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60" firstSheet="1" activeTab="6"/>
  </bookViews>
  <sheets>
    <sheet name="Notes" sheetId="1" r:id="rId1"/>
    <sheet name="CUR IMP 03" sheetId="2" r:id="rId2"/>
    <sheet name="CUR EXP 03" sheetId="3" r:id="rId3"/>
    <sheet name="CUR CTY IMP 03" sheetId="4" r:id="rId4"/>
    <sheet name="CUR CTY EXP 03" sheetId="5" r:id="rId5"/>
    <sheet name="CUR CTY IMP 03 (non-oil)" sheetId="6" r:id="rId6"/>
    <sheet name="CUR CTY EXP 03 (non-oil)" sheetId="7" r:id="rId7"/>
  </sheets>
  <definedNames>
    <definedName name="_xlnm.Print_Titles" localSheetId="2">'CUR EXP 03'!$4:$5</definedName>
    <definedName name="_xlnm.Print_Titles" localSheetId="1">'CUR IMP 03'!$4:$5</definedName>
  </definedNames>
  <calcPr fullCalcOnLoad="1"/>
</workbook>
</file>

<file path=xl/sharedStrings.xml><?xml version="1.0" encoding="utf-8"?>
<sst xmlns="http://schemas.openxmlformats.org/spreadsheetml/2006/main" count="1422" uniqueCount="720">
  <si>
    <t>001</t>
  </si>
  <si>
    <t>011</t>
  </si>
  <si>
    <t>012</t>
  </si>
  <si>
    <t>016</t>
  </si>
  <si>
    <t>017</t>
  </si>
  <si>
    <t>022</t>
  </si>
  <si>
    <t>023</t>
  </si>
  <si>
    <t>024</t>
  </si>
  <si>
    <t>025</t>
  </si>
  <si>
    <t>034</t>
  </si>
  <si>
    <t>035</t>
  </si>
  <si>
    <t>036</t>
  </si>
  <si>
    <t>037</t>
  </si>
  <si>
    <t>041</t>
  </si>
  <si>
    <t>042</t>
  </si>
  <si>
    <t>043</t>
  </si>
  <si>
    <t>044</t>
  </si>
  <si>
    <t>045</t>
  </si>
  <si>
    <t>046</t>
  </si>
  <si>
    <t>047</t>
  </si>
  <si>
    <t>048</t>
  </si>
  <si>
    <t>054</t>
  </si>
  <si>
    <t>056</t>
  </si>
  <si>
    <t>057</t>
  </si>
  <si>
    <t>058</t>
  </si>
  <si>
    <t>059</t>
  </si>
  <si>
    <t>061</t>
  </si>
  <si>
    <t>062</t>
  </si>
  <si>
    <t>071</t>
  </si>
  <si>
    <t>072</t>
  </si>
  <si>
    <t>073</t>
  </si>
  <si>
    <t>074</t>
  </si>
  <si>
    <t>075</t>
  </si>
  <si>
    <t>081</t>
  </si>
  <si>
    <t>091</t>
  </si>
  <si>
    <t>098</t>
  </si>
  <si>
    <t>111</t>
  </si>
  <si>
    <t>112</t>
  </si>
  <si>
    <t>121</t>
  </si>
  <si>
    <t>122</t>
  </si>
  <si>
    <t>211</t>
  </si>
  <si>
    <t>212</t>
  </si>
  <si>
    <t>222</t>
  </si>
  <si>
    <t>223</t>
  </si>
  <si>
    <t>231</t>
  </si>
  <si>
    <t>232</t>
  </si>
  <si>
    <t>244</t>
  </si>
  <si>
    <t>245</t>
  </si>
  <si>
    <t>246</t>
  </si>
  <si>
    <t>247</t>
  </si>
  <si>
    <t>248</t>
  </si>
  <si>
    <t>251</t>
  </si>
  <si>
    <t>261</t>
  </si>
  <si>
    <t>263</t>
  </si>
  <si>
    <t>264</t>
  </si>
  <si>
    <t>265</t>
  </si>
  <si>
    <t>266</t>
  </si>
  <si>
    <t>267</t>
  </si>
  <si>
    <t>268</t>
  </si>
  <si>
    <t>269</t>
  </si>
  <si>
    <t>272</t>
  </si>
  <si>
    <t>273</t>
  </si>
  <si>
    <t>274</t>
  </si>
  <si>
    <t>277</t>
  </si>
  <si>
    <t>278</t>
  </si>
  <si>
    <t>282</t>
  </si>
  <si>
    <t>285</t>
  </si>
  <si>
    <t>287</t>
  </si>
  <si>
    <t>288</t>
  </si>
  <si>
    <t>289</t>
  </si>
  <si>
    <t>291</t>
  </si>
  <si>
    <t>292</t>
  </si>
  <si>
    <t>321</t>
  </si>
  <si>
    <t>322</t>
  </si>
  <si>
    <t>333</t>
  </si>
  <si>
    <t>334</t>
  </si>
  <si>
    <t>335</t>
  </si>
  <si>
    <t>342</t>
  </si>
  <si>
    <t>344</t>
  </si>
  <si>
    <t>345</t>
  </si>
  <si>
    <t>351</t>
  </si>
  <si>
    <t>411</t>
  </si>
  <si>
    <t>421</t>
  </si>
  <si>
    <t>422</t>
  </si>
  <si>
    <t>431</t>
  </si>
  <si>
    <t>511</t>
  </si>
  <si>
    <t>512</t>
  </si>
  <si>
    <t>513</t>
  </si>
  <si>
    <t>514</t>
  </si>
  <si>
    <t>515</t>
  </si>
  <si>
    <t>516</t>
  </si>
  <si>
    <t>522</t>
  </si>
  <si>
    <t>523</t>
  </si>
  <si>
    <t>524</t>
  </si>
  <si>
    <t>525</t>
  </si>
  <si>
    <t>531</t>
  </si>
  <si>
    <t>532</t>
  </si>
  <si>
    <t>533</t>
  </si>
  <si>
    <t>541</t>
  </si>
  <si>
    <t>542</t>
  </si>
  <si>
    <t>551</t>
  </si>
  <si>
    <t>553</t>
  </si>
  <si>
    <t>554</t>
  </si>
  <si>
    <t>562</t>
  </si>
  <si>
    <t>571</t>
  </si>
  <si>
    <t>572</t>
  </si>
  <si>
    <t>573</t>
  </si>
  <si>
    <t>574</t>
  </si>
  <si>
    <t>575</t>
  </si>
  <si>
    <t>579</t>
  </si>
  <si>
    <t>581</t>
  </si>
  <si>
    <t>582</t>
  </si>
  <si>
    <t>583</t>
  </si>
  <si>
    <t>591</t>
  </si>
  <si>
    <t>592</t>
  </si>
  <si>
    <t>593</t>
  </si>
  <si>
    <t>597</t>
  </si>
  <si>
    <t>598</t>
  </si>
  <si>
    <t>611</t>
  </si>
  <si>
    <t>612</t>
  </si>
  <si>
    <t>613</t>
  </si>
  <si>
    <t>621</t>
  </si>
  <si>
    <t>625</t>
  </si>
  <si>
    <t>629</t>
  </si>
  <si>
    <t>633</t>
  </si>
  <si>
    <t>634</t>
  </si>
  <si>
    <t>635</t>
  </si>
  <si>
    <t>641</t>
  </si>
  <si>
    <t>642</t>
  </si>
  <si>
    <t>651</t>
  </si>
  <si>
    <t>652</t>
  </si>
  <si>
    <t>653</t>
  </si>
  <si>
    <t>654</t>
  </si>
  <si>
    <t>655</t>
  </si>
  <si>
    <t>656</t>
  </si>
  <si>
    <t>657</t>
  </si>
  <si>
    <t>658</t>
  </si>
  <si>
    <t>659</t>
  </si>
  <si>
    <t>661</t>
  </si>
  <si>
    <t>662</t>
  </si>
  <si>
    <t>663</t>
  </si>
  <si>
    <t>664</t>
  </si>
  <si>
    <t>665</t>
  </si>
  <si>
    <t>666</t>
  </si>
  <si>
    <t>667</t>
  </si>
  <si>
    <t>671</t>
  </si>
  <si>
    <t>672</t>
  </si>
  <si>
    <t>673</t>
  </si>
  <si>
    <t>674</t>
  </si>
  <si>
    <t>675</t>
  </si>
  <si>
    <t>676</t>
  </si>
  <si>
    <t>677</t>
  </si>
  <si>
    <t>678</t>
  </si>
  <si>
    <t>679</t>
  </si>
  <si>
    <t>681</t>
  </si>
  <si>
    <t>682</t>
  </si>
  <si>
    <t>683</t>
  </si>
  <si>
    <t>684</t>
  </si>
  <si>
    <t>685</t>
  </si>
  <si>
    <t>686</t>
  </si>
  <si>
    <t>687</t>
  </si>
  <si>
    <t>689</t>
  </si>
  <si>
    <t>691</t>
  </si>
  <si>
    <t>692</t>
  </si>
  <si>
    <t>693</t>
  </si>
  <si>
    <t>694</t>
  </si>
  <si>
    <t>695</t>
  </si>
  <si>
    <t>696</t>
  </si>
  <si>
    <t>697</t>
  </si>
  <si>
    <t>699</t>
  </si>
  <si>
    <t>711</t>
  </si>
  <si>
    <t>712</t>
  </si>
  <si>
    <t>713</t>
  </si>
  <si>
    <t>714</t>
  </si>
  <si>
    <t>716</t>
  </si>
  <si>
    <t>718</t>
  </si>
  <si>
    <t>721</t>
  </si>
  <si>
    <t>722</t>
  </si>
  <si>
    <t>723</t>
  </si>
  <si>
    <t>724</t>
  </si>
  <si>
    <t>725</t>
  </si>
  <si>
    <t>726</t>
  </si>
  <si>
    <t>727</t>
  </si>
  <si>
    <t>728</t>
  </si>
  <si>
    <t>731</t>
  </si>
  <si>
    <t>733</t>
  </si>
  <si>
    <t>735</t>
  </si>
  <si>
    <t>737</t>
  </si>
  <si>
    <t>741</t>
  </si>
  <si>
    <t>742</t>
  </si>
  <si>
    <t>743</t>
  </si>
  <si>
    <t>744</t>
  </si>
  <si>
    <t>745</t>
  </si>
  <si>
    <t>746</t>
  </si>
  <si>
    <t>747</t>
  </si>
  <si>
    <t>748</t>
  </si>
  <si>
    <t>749</t>
  </si>
  <si>
    <t>751</t>
  </si>
  <si>
    <t>752</t>
  </si>
  <si>
    <t>759</t>
  </si>
  <si>
    <t>761</t>
  </si>
  <si>
    <t>762</t>
  </si>
  <si>
    <t>763</t>
  </si>
  <si>
    <t>764</t>
  </si>
  <si>
    <t>771</t>
  </si>
  <si>
    <t>772</t>
  </si>
  <si>
    <t>773</t>
  </si>
  <si>
    <t>774</t>
  </si>
  <si>
    <t>775</t>
  </si>
  <si>
    <t>776</t>
  </si>
  <si>
    <t>778</t>
  </si>
  <si>
    <t>781</t>
  </si>
  <si>
    <t>782</t>
  </si>
  <si>
    <t>783</t>
  </si>
  <si>
    <t>784</t>
  </si>
  <si>
    <t>785</t>
  </si>
  <si>
    <t>786</t>
  </si>
  <si>
    <t>791</t>
  </si>
  <si>
    <t>792</t>
  </si>
  <si>
    <t>793</t>
  </si>
  <si>
    <t>811</t>
  </si>
  <si>
    <t>812</t>
  </si>
  <si>
    <t>813</t>
  </si>
  <si>
    <t>821</t>
  </si>
  <si>
    <t>831</t>
  </si>
  <si>
    <t>841</t>
  </si>
  <si>
    <t>842</t>
  </si>
  <si>
    <t>843</t>
  </si>
  <si>
    <t>844</t>
  </si>
  <si>
    <t>845</t>
  </si>
  <si>
    <t>846</t>
  </si>
  <si>
    <t>848</t>
  </si>
  <si>
    <t>851</t>
  </si>
  <si>
    <t>871</t>
  </si>
  <si>
    <t>872</t>
  </si>
  <si>
    <t>873</t>
  </si>
  <si>
    <t>874</t>
  </si>
  <si>
    <t>881</t>
  </si>
  <si>
    <t>882</t>
  </si>
  <si>
    <t>883</t>
  </si>
  <si>
    <t>884</t>
  </si>
  <si>
    <t>885</t>
  </si>
  <si>
    <t>891</t>
  </si>
  <si>
    <t>892</t>
  </si>
  <si>
    <t>893</t>
  </si>
  <si>
    <t>894</t>
  </si>
  <si>
    <t>895</t>
  </si>
  <si>
    <t>896</t>
  </si>
  <si>
    <t>897</t>
  </si>
  <si>
    <t>898</t>
  </si>
  <si>
    <t>899</t>
  </si>
  <si>
    <t>931</t>
  </si>
  <si>
    <t>961</t>
  </si>
  <si>
    <t>971</t>
  </si>
  <si>
    <t xml:space="preserve">     TOTAL</t>
  </si>
  <si>
    <t>Live animals other than animals of division 03</t>
  </si>
  <si>
    <t>Meat of bovine animals, fresh, chilled or frozen</t>
  </si>
  <si>
    <t>Meat and edible meat offal, prepared or preserved, n.e.s.</t>
  </si>
  <si>
    <t>Milk and cream and milk products other than butter or cheese</t>
  </si>
  <si>
    <t>Butter and other fats and oils derived from milk</t>
  </si>
  <si>
    <t>Cheese and curd</t>
  </si>
  <si>
    <t>Fish, fresh (live or dead), chilled or frozen</t>
  </si>
  <si>
    <t>Wheat (including spelt) and meslin, unmilled</t>
  </si>
  <si>
    <t>Rice</t>
  </si>
  <si>
    <t>Barley, unmilled</t>
  </si>
  <si>
    <t>Maize (not including sweet corn), unmilled</t>
  </si>
  <si>
    <t>Cereals, unmilled (other than wheat, rice, barley and maize)</t>
  </si>
  <si>
    <t>Meal and flour of wheat and flour of meslin</t>
  </si>
  <si>
    <t>Other cereal meals and flours</t>
  </si>
  <si>
    <t>Vegetables, roots and tubers, prepared or preserved, n.e.s.</t>
  </si>
  <si>
    <t>Fruit and nuts (not including oil nuts), fresh or dried</t>
  </si>
  <si>
    <t>Fruit, preserved, and fruit preparations (excluding fruit juices)</t>
  </si>
  <si>
    <t>Sugars, molasses and honey</t>
  </si>
  <si>
    <t>Sugar confectionery</t>
  </si>
  <si>
    <t>Coffee and coffee substitutes</t>
  </si>
  <si>
    <t>Cocoa</t>
  </si>
  <si>
    <t>Chocolate and other food preparations containing cocoa, n.e.s.</t>
  </si>
  <si>
    <t>Tea and maté</t>
  </si>
  <si>
    <t>Spices</t>
  </si>
  <si>
    <t>Feeding stuff for animals (not including unmilled cereals)</t>
  </si>
  <si>
    <t>Margarine and shortening</t>
  </si>
  <si>
    <t>Edible products and preparations, n.e.s.</t>
  </si>
  <si>
    <t>Non-alcoholic beverages, n.e.s.</t>
  </si>
  <si>
    <t>Alcoholic beverages</t>
  </si>
  <si>
    <t>Tobacco, unmanufactured; tobacco refuse</t>
  </si>
  <si>
    <t>Tobacco, manufactured (whether or not containing tobacco substitutes)</t>
  </si>
  <si>
    <t>Hides and skins (except furskins), raw</t>
  </si>
  <si>
    <t>Synthetic rubber; reclaimed rubber; waste, parings and scrap of unhardened</t>
  </si>
  <si>
    <t>Cork, natural, raw and waste (including natural cork in blocks or sheets)</t>
  </si>
  <si>
    <t>Fuel wood (excluding wood waste) and wood charcoal</t>
  </si>
  <si>
    <t>Wood in chips or particles and wood waste</t>
  </si>
  <si>
    <t>Wood in the rough or roughly squared</t>
  </si>
  <si>
    <t>Wood, simply worked, and railway sleepers of wood</t>
  </si>
  <si>
    <t>Pulp and waste paper</t>
  </si>
  <si>
    <t>Silk</t>
  </si>
  <si>
    <t>Cotton</t>
  </si>
  <si>
    <t>Synthetic fibres suitable for spinning</t>
  </si>
  <si>
    <t>Other man-made fibres suitable for spinning; waste of man-made fibres</t>
  </si>
  <si>
    <t>Wool and other animal hair (including wool tops)</t>
  </si>
  <si>
    <t>Worn clothing and other worn textile articles; rags</t>
  </si>
  <si>
    <t>Fertilizers, crude, other than those of division 56</t>
  </si>
  <si>
    <t>Stone, sand and gravel</t>
  </si>
  <si>
    <t>Sulphur and unroasted iron pyrites</t>
  </si>
  <si>
    <t>Natural abrasives, n.e.s. (including industrial diamonds)</t>
  </si>
  <si>
    <t>Other crude minerals</t>
  </si>
  <si>
    <t>Ferrous waste and scrap; remelting scrap ingots of iron or steel</t>
  </si>
  <si>
    <t>Aluminium ores and concentrates (including alumina)</t>
  </si>
  <si>
    <t>Ores and concentrates of base metals, n.e.s.</t>
  </si>
  <si>
    <t>Non-ferrous base metal waste and scrap, n.e.s.</t>
  </si>
  <si>
    <t>Crude animal materials, n.e.s.</t>
  </si>
  <si>
    <t>Crude vegetable materials, n.e.s.</t>
  </si>
  <si>
    <t>Coal, whether or not pulverized, but not agglomerated</t>
  </si>
  <si>
    <t>Briquettes, lignite and peat</t>
  </si>
  <si>
    <t>Residual petroleum products, n.e.s., and related materials</t>
  </si>
  <si>
    <t>Liquefied propane and butane</t>
  </si>
  <si>
    <t>Petroleum gases and other gaseous hydrocarbons, n.e.s.</t>
  </si>
  <si>
    <t>Electric current</t>
  </si>
  <si>
    <t>Animal oils and fats</t>
  </si>
  <si>
    <t>Fixed vegetable fats and oils, soft"</t>
  </si>
  <si>
    <t>Carboxylic acids and their anhydrides, halides, peroxides and peroxyacids;</t>
  </si>
  <si>
    <t>Nitrogen-function compounds</t>
  </si>
  <si>
    <t>Other organic chemicals</t>
  </si>
  <si>
    <t>Inorganic chemical elements, oxides and halogen salts</t>
  </si>
  <si>
    <t>Metal salts and peroxysalts, of inorganic acids</t>
  </si>
  <si>
    <t>Radioactive and associated materials</t>
  </si>
  <si>
    <t>Dyeing and tanning extracts, and synthetic tanning materials</t>
  </si>
  <si>
    <t>Pigments, paints, varnishes and related materials</t>
  </si>
  <si>
    <t>Medicinal and pharmaceutical products, other than medicaments of group 542</t>
  </si>
  <si>
    <t>Medicaments (including veterinary medicaments)</t>
  </si>
  <si>
    <t>Essential oils, perfume and flavour materials</t>
  </si>
  <si>
    <t>Perfumery, cosmetic or toilet preparations (excluding soaps)</t>
  </si>
  <si>
    <t>Soap, cleansing and polishing preparations</t>
  </si>
  <si>
    <t>Fertilizers (other than those of group 272)</t>
  </si>
  <si>
    <t>Polymers of ethylene, in primary forms</t>
  </si>
  <si>
    <t>Polymers of styrene, in primary forms</t>
  </si>
  <si>
    <t>Other plastics, in primary forms</t>
  </si>
  <si>
    <t>Waste, parings and scrap, of plastics</t>
  </si>
  <si>
    <t>Tubes, pipes and hoses, and fittings therefor, of plastics</t>
  </si>
  <si>
    <t>Plates, sheets, film, foil and strip, of plastics</t>
  </si>
  <si>
    <t>Insecticides, rodenticides, fungicides, herbicides, anti-sprouting product</t>
  </si>
  <si>
    <t>Starches, inulin and wheat gluten; albuminoidal substances; glues</t>
  </si>
  <si>
    <t>Explosives and pyrotechnic products</t>
  </si>
  <si>
    <t>Miscellaneous chemical products, n.e.s.</t>
  </si>
  <si>
    <t>Leather</t>
  </si>
  <si>
    <t>Furskins, tanned or dressed (including heads, tails, paws and other pieces</t>
  </si>
  <si>
    <t>Articles of rubber, n.e.s.</t>
  </si>
  <si>
    <t>Cork manufactures</t>
  </si>
  <si>
    <t>Veneers, plywood, particle board, and other wood, worked, n.e.s.</t>
  </si>
  <si>
    <t>Wood manufactures, n.e.s.</t>
  </si>
  <si>
    <t>Paper and paperboard</t>
  </si>
  <si>
    <t>Paper and paperboard, cut to size or shape, and articles of paper or paper</t>
  </si>
  <si>
    <t>Textile yarn</t>
  </si>
  <si>
    <t>Cotton fabrics, woven (not including narrow or special fabrics)</t>
  </si>
  <si>
    <t>Other textile fabrics, woven</t>
  </si>
  <si>
    <t>Tulles, lace, embroidery, ribbons, trimmings and other smallwares</t>
  </si>
  <si>
    <t>Special yarns, special textile fabrics and related products</t>
  </si>
  <si>
    <t>Made-up articles, wholly or chiefly of textile materials, n.e.s.</t>
  </si>
  <si>
    <t>Floor coverings, etc.</t>
  </si>
  <si>
    <t>Clay construction materials and refractory construction materials</t>
  </si>
  <si>
    <t>Mineral manufactures, n.e.s.</t>
  </si>
  <si>
    <t>Glass</t>
  </si>
  <si>
    <t>Glassware</t>
  </si>
  <si>
    <t>Pottery</t>
  </si>
  <si>
    <t>Pearls and precious or semiprecious stones, unworked or worked</t>
  </si>
  <si>
    <t>Flat-rolled products of iron or non-alloy steel, clad, plated or coated</t>
  </si>
  <si>
    <t>Flat-rolled products of alloy steel</t>
  </si>
  <si>
    <t>Rails or railway track construction material, of iron or steel</t>
  </si>
  <si>
    <t>Wire of iron or steel</t>
  </si>
  <si>
    <t>Silver, platinum and other metals of the platinum group</t>
  </si>
  <si>
    <t>Copper</t>
  </si>
  <si>
    <t>Nickel</t>
  </si>
  <si>
    <t>Aluminium</t>
  </si>
  <si>
    <t>Lead</t>
  </si>
  <si>
    <t>Zinc</t>
  </si>
  <si>
    <t>Tin</t>
  </si>
  <si>
    <t>Miscellaneous non-ferrous base metals employed in metallurgy, and cermets</t>
  </si>
  <si>
    <t>Structures and parts of structures, n.e.s., of iron, steel or aluminium</t>
  </si>
  <si>
    <t>Metal containers for storage or transport</t>
  </si>
  <si>
    <t>Wire products (excluding insulated electrical wiring) and fencing grills</t>
  </si>
  <si>
    <t>Tools for use in the hand or in machines</t>
  </si>
  <si>
    <t>Cutlery</t>
  </si>
  <si>
    <t>Household equipment of base metal, n.e.s.</t>
  </si>
  <si>
    <t>Manufactures of base metal, n.e.s.</t>
  </si>
  <si>
    <t>Steam turbines and other vapour turbines, and parts thereof, n.e.s.</t>
  </si>
  <si>
    <t>Internal combustion piston engines, and parts thereof, n.e.s.</t>
  </si>
  <si>
    <t>Rotating electric plant, and parts thereof, n.e.s.</t>
  </si>
  <si>
    <t>Power-generating machinery, and parts thereof, n.e.s.</t>
  </si>
  <si>
    <t>Agricultural machinery (excluding tractors), and parts thereof</t>
  </si>
  <si>
    <t>Tractors (other than those of headings 744.14 and 744.15)</t>
  </si>
  <si>
    <t>Civil engineering and contractors' plant and equipment; parts thereof</t>
  </si>
  <si>
    <t>Textile and leather machinery, and parts thereof, n.e.s.</t>
  </si>
  <si>
    <t>Printing and bookbinding machinery, and parts thereof</t>
  </si>
  <si>
    <t>Food-processing machines (excluding domestic); parts thereof</t>
  </si>
  <si>
    <t>Machine tools working by removing metal or other material</t>
  </si>
  <si>
    <t>Heating and cooling equipment, and parts thereof, n.e.s.</t>
  </si>
  <si>
    <t>Mechanical handling equipment, and parts thereof, n.e.s.</t>
  </si>
  <si>
    <t>Ball- or roller bearings</t>
  </si>
  <si>
    <t>Taps, cocks, valves and similar appliances for pipes, boiler shells, tanks</t>
  </si>
  <si>
    <t>Non-electric parts and accessories of machinery, n.e.s.</t>
  </si>
  <si>
    <t>Office machines</t>
  </si>
  <si>
    <t>Automatic data-processing machines and units thereof; magnetic or optical</t>
  </si>
  <si>
    <t>Electric power machinery (other than rotating electric plant of group 716)</t>
  </si>
  <si>
    <t>Equipment for distributing electricity, n.e.s.</t>
  </si>
  <si>
    <t>Household-type electrical and non-electrical equipment, n.e.s.</t>
  </si>
  <si>
    <t>Electrical machinery and apparatus, n.e.s.</t>
  </si>
  <si>
    <t>Motor cars and other motor vehicles principally designed for the transport</t>
  </si>
  <si>
    <t>Road motor vehicles, n.e.s.</t>
  </si>
  <si>
    <t>Railway vehicles (including hovertrains) and associated equipment</t>
  </si>
  <si>
    <t>Ships, boats (including hovercraft) and floating structures</t>
  </si>
  <si>
    <t>Prefabricated buildings</t>
  </si>
  <si>
    <t>Sanitary, plumbing and heating fixtures and fittings, n.e.s.</t>
  </si>
  <si>
    <t>Lighting fixtures and fittings, n.e.s.</t>
  </si>
  <si>
    <t>Articles of apparel, of textile fabrics, whether or not knitted or crochet</t>
  </si>
  <si>
    <t>Articles of apparel and clothing accessories of other than textile fabrics</t>
  </si>
  <si>
    <t>Footwear</t>
  </si>
  <si>
    <t>Optical instruments and apparatus, n.e.s.</t>
  </si>
  <si>
    <t>Meters and counters, n.e.s.</t>
  </si>
  <si>
    <t>Measuring, checking, analysing and controlling instruments and apparatus,</t>
  </si>
  <si>
    <t>Photographic apparatus and equipment, n.e.s.</t>
  </si>
  <si>
    <t>Photographic and cinematographic supplies</t>
  </si>
  <si>
    <t>Cinematographic film, exposed and developed, whether or not incorporating</t>
  </si>
  <si>
    <t>Optical goods, n.e.s.</t>
  </si>
  <si>
    <t>Watches and clocks</t>
  </si>
  <si>
    <t>Arms and ammunition</t>
  </si>
  <si>
    <t>Printed matter</t>
  </si>
  <si>
    <t>Articles, n.e.s., of plastics</t>
  </si>
  <si>
    <t>Baby carriages, toys, games and sporting goods</t>
  </si>
  <si>
    <t>Office and stationery supplies, n.e.s.</t>
  </si>
  <si>
    <t>Works of art, collectors' pieces and antiques</t>
  </si>
  <si>
    <t>Jewellery, goldsmiths' and silversmiths' wares, and other articles of prec</t>
  </si>
  <si>
    <t>Miscellaneous manufactured articles, n.e.s.</t>
  </si>
  <si>
    <t>Special transactions and commodities not classified according to kind</t>
  </si>
  <si>
    <t>Coin (other than gold coin), not being legal tender</t>
  </si>
  <si>
    <t>Gold, non-monetary (excluding gold ores and concentrates)</t>
  </si>
  <si>
    <t xml:space="preserve">SITC </t>
  </si>
  <si>
    <t>Group</t>
  </si>
  <si>
    <t>Description</t>
  </si>
  <si>
    <t>Meat and edible meat offal, salted, in brine, dried or smoked; edible flour</t>
  </si>
  <si>
    <t>Eggs, birds', and egg yolks, fresh, dried or otherwise preserved, sweetened</t>
  </si>
  <si>
    <t>Fish, dried, salted or in brine; smoked fish</t>
  </si>
  <si>
    <t>Cereal preparations and preparations of flour or starch of fruits or vegetables</t>
  </si>
  <si>
    <t>Oil-seeds and oleaginous fruits of a kind used for the extraction of soft fixed veg. Oils</t>
  </si>
  <si>
    <t>Fruit juices (including grape must) and vegetable juices, unfermeted and not cont. added spirit, whether or not cont. added sweet. Matter</t>
  </si>
  <si>
    <t xml:space="preserve">Crustaceans, molluscs and aquatic invertebrates, whether in shell or not, chilled, dried, frozen,  </t>
  </si>
  <si>
    <t>Fish, crustaceans, molluscs and other aquatic invertebrates, prepared or presrved, nes</t>
  </si>
  <si>
    <t>Vegetables, fresh, chilled, frozen or simply preserved; roots, tubers and other edible vegetable products, nes</t>
  </si>
  <si>
    <t>Oil-seeds and oleaginous fruits, whole or broken, of a kind used for the extracting other fixed veh. Oils</t>
  </si>
  <si>
    <t>Natural rubber, balata, gutta-percha, guayule, chicle and similar natural, in primary forms</t>
  </si>
  <si>
    <t>Jute and other textile bast fibres, n.e.s., raw or processed but not spun; tow and waste of these fibers</t>
  </si>
  <si>
    <t>Vegetable textile fibres (other than cotton and jute), raw or processed but not spun; waste of these fibers</t>
  </si>
  <si>
    <t>Ores and concentrates of precious metals; waste, scrap and sweepings of prec metals</t>
  </si>
  <si>
    <t xml:space="preserve">Petroleum oils and oils obtained from bituminous minerals, crude </t>
  </si>
  <si>
    <t>Petroleum oils and oils obtained from bituminous minerals (other than crude)</t>
  </si>
  <si>
    <t>Coal gas, water gas, producer gas and similar gases, other than petroleum gases and other gaseous hydrocarbons</t>
  </si>
  <si>
    <t>Fixed vegetable fats and oils, crude, refined or fractionated, other than soft, refined or fractioned</t>
  </si>
  <si>
    <t>Animal or vegetable fats and oils, processed; waxes; inedible mixtures or prep of animal or veg fats or oils, nes</t>
  </si>
  <si>
    <t>Hydrocarbons, n.e.s., and their halogenated, sulphonated, nitrated or nitrosalted derivates</t>
  </si>
  <si>
    <t>Alcohols, phenols, phenol-alcohols, and their halogenated, sulphonated, nitrated or nitrosalted derivates</t>
  </si>
  <si>
    <t>Organo-inorganic compounds, heterocyclic compounds, nucleic acids and their salts</t>
  </si>
  <si>
    <t>Other inorganic chemicals; organic and inorganic compounds of precious metals</t>
  </si>
  <si>
    <t>Synthetic organic colouring matter and colour lakes, and preparations based therone</t>
  </si>
  <si>
    <t>Polymers of vinyl chloride or of other halogenated olefins, in primary forms</t>
  </si>
  <si>
    <t>Polyacetals, other polyethers and epoxide resins, in primary forms; polycarbonates, alkyd and other polyesters, in primary form</t>
  </si>
  <si>
    <t>Monofilament of which any cross-sectional dimension exceeds 1 mm, rods, sticks, and profile shapes of plastics, not more than surface-worked</t>
  </si>
  <si>
    <t>Prepared additives for mineral oils and the like; prepared liquids for hydraullic transmissions; antifreezes and deicing fluids; lubricating preparations</t>
  </si>
  <si>
    <t>Manufactures of leather or of composition leather, n.e.s.; saddlery and harness</t>
  </si>
  <si>
    <t xml:space="preserve">Materials of rubber (e.g., pastes, plates, sheets, rods, thread, tubes, </t>
  </si>
  <si>
    <t>Rubber tyres, interchangeable tyre treads, tyre flaps and inner tubes for wheels of all kinds</t>
  </si>
  <si>
    <t>Fabrics, woven, of man-made textile materials (not including narrow or spec fabrics)</t>
  </si>
  <si>
    <t>Knitted or crocheted fabrics (including tubular knit fabrics, n.e.s., pile fabrics and open work fabrics, nes</t>
  </si>
  <si>
    <t>Lime, cement, and fabricated construction materials (except glass and clay)</t>
  </si>
  <si>
    <t>Pig-iron, spiegeleisen, sponge iron, iron or steel granules and powders and ferroalloys</t>
  </si>
  <si>
    <t>Ingots and other primary forms, of iron or steel; semi-finished products of iron or steel</t>
  </si>
  <si>
    <t>Flat-rolled products of iron or non-alloy steel, not clad, plated or coated</t>
  </si>
  <si>
    <t>Iron and steel bars, rods, angles, shapes and sections (including sheet piling)</t>
  </si>
  <si>
    <t>Tubes, pipes and hollow profiles, and tube or pipe fittings, of iron or steel</t>
  </si>
  <si>
    <t>Nails, screws, nuts, bolts, rivets and the like, of iron, steel, copper or aluminum</t>
  </si>
  <si>
    <t>Steam or other vapour-generating boilers, superheated water boilers, and auxiliary plant for use therewith; and parts therof</t>
  </si>
  <si>
    <t>Engines and motors, non-electric (other than those of groups 712, 713 )</t>
  </si>
  <si>
    <t>Paper mill and pulp mill machinery, paper-cutting machines and other machichines</t>
  </si>
  <si>
    <t>Other machinery and equipment specialized for particular industries; parts, nes</t>
  </si>
  <si>
    <t>Machine tools for working metal, sintered metal carbides or cermets</t>
  </si>
  <si>
    <t>Parts, n.e.s., and accessories suitable for use solely or principally with metal working machine tools</t>
  </si>
  <si>
    <t>Metalworking machinery (other than machine tools), and parts thereof, n.e.s</t>
  </si>
  <si>
    <t>Pumps for liquids, whether or not fitted with a measuring device; liquid elevators</t>
  </si>
  <si>
    <t>Pumps (other than pumps for liquids), air or other gas compressors and fans; ventilating hood incorporating a fan; centrifuges; filtering tec. Apparatus; parts thereof</t>
  </si>
  <si>
    <t>Non-electrical machinery, tools and mechanical apparatus, and parts thereof</t>
  </si>
  <si>
    <t>Transmission shafts (including camshafts and crankshafts) and cranks; bearing housings and plain shaft bearings; gears and gearing; ball screws; gear boxes, etc. parts thereof</t>
  </si>
  <si>
    <t>Parts and accessories (other than covers, carrying cases and the like)</t>
  </si>
  <si>
    <t>Television receivers (including video monitors and video projectors)</t>
  </si>
  <si>
    <t>Radio-broadcast receivers, whether or not incorporating sound-recording or reprod app or a clock</t>
  </si>
  <si>
    <t>Sound recorders or reproducers; television image and sound recorders or reproducres</t>
  </si>
  <si>
    <t>Telecommunications equipment, n.e.s., and parts, n.e.s.</t>
  </si>
  <si>
    <t>Electrical apparatus for switching or protecting electrical circuits or for making connections to or in electrical circuits</t>
  </si>
  <si>
    <t>Electrodiagnostic apparatus for medical, surgical, dental or veterinary purpose</t>
  </si>
  <si>
    <t xml:space="preserve">Thermionic, cold cathode or photo-cathode valves and tubes </t>
  </si>
  <si>
    <t>Motor vehicles for the transport of goods and special-purpose motor vehicle</t>
  </si>
  <si>
    <t>Parts and accessories of the motor vehicles of groups 722, 781, 782 and 783</t>
  </si>
  <si>
    <t>Motor cycles (including mopeds) and cycles, motorized and non-motorized</t>
  </si>
  <si>
    <t>Trailers and semi-trailers; other vehicles, not mechanically-propelled</t>
  </si>
  <si>
    <t>Aircraft and associated equipment; spacecraft (including satellites)</t>
  </si>
  <si>
    <t>Furniture and parts thereof; bedding, mattresses, mattress supports</t>
  </si>
  <si>
    <t>Trunks, suitcases, vanity cases, executive cases, briefcases</t>
  </si>
  <si>
    <t>Men's or boys' coats, capes, jackets, suits, blazers, trousers, shorts</t>
  </si>
  <si>
    <t>Women's or girls' coats, capes, jackets, suits, trousers, shorts, shirts</t>
  </si>
  <si>
    <t>Clothing accessories, of textile fabrics, whether or not knitted or crocheted</t>
  </si>
  <si>
    <t>Instruments and appliances, n.e.s., for medical, surgical, dental or veterinary</t>
  </si>
  <si>
    <t>Musical instruments and parts and accessories thereof; records, tapes</t>
  </si>
  <si>
    <t>Furskins, raw (including heads, tails, paws and other pieces or cuttings, suitable for furries' use)</t>
  </si>
  <si>
    <t>Other meat and edible meat offal, fresh, chilled or frozen</t>
  </si>
  <si>
    <t>Quantity in Kg.</t>
  </si>
  <si>
    <t>( ' 000)</t>
  </si>
  <si>
    <t>Value in Ang.</t>
  </si>
  <si>
    <t>Fish, dried, salted or in brine; smoked fish (whether or not cooked before)</t>
  </si>
  <si>
    <t>Crustaceans, molluscs and aquatic invertebrates, whether in shell or not,</t>
  </si>
  <si>
    <t>Fish, crustaceans, molluscs and other aquatic invertebrates, prepared or preserved</t>
  </si>
  <si>
    <t>Vegetables, fresh, chilled, frozen or simply preserved</t>
  </si>
  <si>
    <t>Natural rubber, balata, gutta-percha, guayule, chicle and similar natural</t>
  </si>
  <si>
    <t>283</t>
  </si>
  <si>
    <t>Copper ores and concentrates; copper mattes; cement copper</t>
  </si>
  <si>
    <t>Petroleum oils and oils obtained from bituminous minerals, crude</t>
  </si>
  <si>
    <t>343</t>
  </si>
  <si>
    <t>Natural gas, whether or not liquefied</t>
  </si>
  <si>
    <t>Fixed vegetable fats and oils,</t>
  </si>
  <si>
    <t>Fixed vegetable fats and oils, crude, refined or fractionated</t>
  </si>
  <si>
    <t>Animal or vegetable fats and oils, processed; waxes; inedible mixtures</t>
  </si>
  <si>
    <t>Hydrocarbons, n.e.s., and their halogenated, sulphonated, nitrated or nitrosalted</t>
  </si>
  <si>
    <t>Alcohols, phenols, phenol-alcohols, and their halogenated, sulphonated, nitrated or nitrosalted</t>
  </si>
  <si>
    <t>Furskins, tanned or dressed (including heads, tails, paws and other pieces)</t>
  </si>
  <si>
    <t>Materials of rubber (e.g., pastes, plates, sheets, rods, thread, tubes, of</t>
  </si>
  <si>
    <t>Rubber tyres, interchangeable tyre treads, tyre flaps and inner tubes for wheels</t>
  </si>
  <si>
    <t xml:space="preserve">Fabrics, woven, of man-made textile materials </t>
  </si>
  <si>
    <t>Lime, cement, and fabricated construction materials (except glass and clay</t>
  </si>
  <si>
    <t xml:space="preserve">Pig-iron, spiegeleisen, sponge iron, iron or steel granules and powders </t>
  </si>
  <si>
    <t xml:space="preserve">Ingots and other primary forms, of iron or steel; semi-finished products </t>
  </si>
  <si>
    <t xml:space="preserve">Iron and steel bars, rods, angles, shapes and sections </t>
  </si>
  <si>
    <t>Nails, screws, nuts, bolts, rivets and the like, of iron, steel, copper or</t>
  </si>
  <si>
    <t>Steam or other vapour-generating boilers, superheated water boilers</t>
  </si>
  <si>
    <t>Engines and motors, non-electric (other than those of groups 712, 713</t>
  </si>
  <si>
    <t>Paper mill and pulp mill machinery, paper-cutting machines and other machines</t>
  </si>
  <si>
    <t>Other machinery and equipment specialized for particular industries; parts</t>
  </si>
  <si>
    <t>Pumps for liquids, whether or not fitted with a measuring device</t>
  </si>
  <si>
    <t>Transmission shafts (including camshafts and crankshafts) and cranks; bear</t>
  </si>
  <si>
    <t xml:space="preserve">Radio-broadcast receivers, whether or not incorporating sound-recording </t>
  </si>
  <si>
    <t>Sound recorders or reproducers; television image and sound recorders</t>
  </si>
  <si>
    <t xml:space="preserve">Telecommunications equipment, n.e.s., and parts, n.e.s., and accessories </t>
  </si>
  <si>
    <t>Electrodiagnostic apparatus for medical, surgical, dental or veterinary purposes</t>
  </si>
  <si>
    <t>Women's or girls' coats, capes, jackets, suits, trousers, shorts, shirts,</t>
  </si>
  <si>
    <t xml:space="preserve"> </t>
  </si>
  <si>
    <t xml:space="preserve">Musical instruments and parts and accessories thereof; records, tapes </t>
  </si>
  <si>
    <t>Curaçao, Exports by commodity in 2003</t>
  </si>
  <si>
    <t>Curaçao, Imports by commodity in 2003</t>
  </si>
  <si>
    <t>TOTAL</t>
  </si>
  <si>
    <t>Table I</t>
  </si>
  <si>
    <t>Table II</t>
  </si>
  <si>
    <t>Table III</t>
  </si>
  <si>
    <t>Table IV</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</si>
  <si>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</si>
  <si>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</si>
  <si>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</si>
  <si>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</si>
  <si>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</si>
  <si>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</si>
  <si>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</si>
  <si>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country or area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</si>
  <si>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</si>
  <si>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</si>
  <si>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</si>
  <si>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</si>
  <si>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</si>
  <si>
    <t>Foreign Trade Statistics of Curaçao and Bonaire (Netherlands Antilles)</t>
  </si>
  <si>
    <t>Curaçao, Imports by country in 2003</t>
  </si>
  <si>
    <t>Number</t>
  </si>
  <si>
    <t xml:space="preserve">Country </t>
  </si>
  <si>
    <t>ANTIGUA &amp; BARBUDA</t>
  </si>
  <si>
    <t>ARGENTINA</t>
  </si>
  <si>
    <t>ARUBA</t>
  </si>
  <si>
    <t>AUSTRALIA</t>
  </si>
  <si>
    <t>AUSTRIA</t>
  </si>
  <si>
    <t>BAHAMAS</t>
  </si>
  <si>
    <t>BANGLADESH</t>
  </si>
  <si>
    <t>BARBADOS</t>
  </si>
  <si>
    <t>BELGIUM</t>
  </si>
  <si>
    <t>BELIZE</t>
  </si>
  <si>
    <t>BERMUDA</t>
  </si>
  <si>
    <t>BHUTAN</t>
  </si>
  <si>
    <t>BOLIVIA</t>
  </si>
  <si>
    <t>BRASIL</t>
  </si>
  <si>
    <t>BRITISH VIRGIN ISLANDS</t>
  </si>
  <si>
    <t>BRUNEI DARUSSALAM</t>
  </si>
  <si>
    <t>BURMA</t>
  </si>
  <si>
    <t>CANADA</t>
  </si>
  <si>
    <t>CAYMAN ISLANDS</t>
  </si>
  <si>
    <t>CENTRAL AFRICAN REPUBLIC</t>
  </si>
  <si>
    <t>CHAD</t>
  </si>
  <si>
    <t>CHILE</t>
  </si>
  <si>
    <t>CHINA</t>
  </si>
  <si>
    <t>COLOMBIA</t>
  </si>
  <si>
    <t>COSTA RICA</t>
  </si>
  <si>
    <t>CUBA</t>
  </si>
  <si>
    <t>CYPRUS</t>
  </si>
  <si>
    <t>CZECHOSLOVAKIA</t>
  </si>
  <si>
    <t>DENMARK</t>
  </si>
  <si>
    <t>DOMINICA</t>
  </si>
  <si>
    <t>DOMINICAN REPUBLIC</t>
  </si>
  <si>
    <t>ECUADOR</t>
  </si>
  <si>
    <t>EGYPT</t>
  </si>
  <si>
    <t>EL SALVADOR</t>
  </si>
  <si>
    <t>FINLAND</t>
  </si>
  <si>
    <t>FRANCE</t>
  </si>
  <si>
    <t>GABON</t>
  </si>
  <si>
    <t>GAMBIA</t>
  </si>
  <si>
    <t>GERMANY</t>
  </si>
  <si>
    <t>GREECE</t>
  </si>
  <si>
    <t>GRENADA</t>
  </si>
  <si>
    <t>GUADELOUPE</t>
  </si>
  <si>
    <t>GUAM</t>
  </si>
  <si>
    <t>GUATEMALA</t>
  </si>
  <si>
    <t>GUYANA</t>
  </si>
  <si>
    <t>HAITI</t>
  </si>
  <si>
    <t>HONDURAS</t>
  </si>
  <si>
    <t>HONG KONG - CHINA</t>
  </si>
  <si>
    <t>HUNGARY</t>
  </si>
  <si>
    <t>ICELAND</t>
  </si>
  <si>
    <t>INDIA</t>
  </si>
  <si>
    <t>INDONESIA</t>
  </si>
  <si>
    <t>IRAN</t>
  </si>
  <si>
    <t>IRELAND</t>
  </si>
  <si>
    <t>ISRAEL</t>
  </si>
  <si>
    <t>ITALY</t>
  </si>
  <si>
    <t>JAMAICA</t>
  </si>
  <si>
    <t>JAPAN</t>
  </si>
  <si>
    <t>JORDAN</t>
  </si>
  <si>
    <t>LEBANON</t>
  </si>
  <si>
    <t>LICHTENSTEIN</t>
  </si>
  <si>
    <t>LUXEMBOURG</t>
  </si>
  <si>
    <t>MALAYSIA</t>
  </si>
  <si>
    <t>MALI</t>
  </si>
  <si>
    <t>MALTA</t>
  </si>
  <si>
    <t>MARTINIQUE</t>
  </si>
  <si>
    <t>MAURITIUS</t>
  </si>
  <si>
    <t>MEXICO</t>
  </si>
  <si>
    <t>MONACO</t>
  </si>
  <si>
    <t>MOROCCO</t>
  </si>
  <si>
    <t>NAMIBIA</t>
  </si>
  <si>
    <t>NAURU</t>
  </si>
  <si>
    <t>NEPAL</t>
  </si>
  <si>
    <t>NETHERLANDS</t>
  </si>
  <si>
    <t>NEW ZEALAND</t>
  </si>
  <si>
    <t>NICARAGUA</t>
  </si>
  <si>
    <t>NIGER</t>
  </si>
  <si>
    <t>NIGERIA</t>
  </si>
  <si>
    <t>NORWAY</t>
  </si>
  <si>
    <t>PAKISTAN</t>
  </si>
  <si>
    <t>PANAMA</t>
  </si>
  <si>
    <t>PARAGUAY</t>
  </si>
  <si>
    <t>PERU</t>
  </si>
  <si>
    <t>PHILIPPINES</t>
  </si>
  <si>
    <t>PITCAIRN ISLAND</t>
  </si>
  <si>
    <t>POLAND</t>
  </si>
  <si>
    <t>PORTUGAL</t>
  </si>
  <si>
    <t>PUERTO RICO</t>
  </si>
  <si>
    <t>RUSSIA / USSR</t>
  </si>
  <si>
    <t>SAN MARINO</t>
  </si>
  <si>
    <t>SAUDI ARABIA</t>
  </si>
  <si>
    <t>SENEGAL</t>
  </si>
  <si>
    <t>SIERRA LEONE</t>
  </si>
  <si>
    <t>SINGAPORE</t>
  </si>
  <si>
    <t>SOLOMON ISLANDS</t>
  </si>
  <si>
    <t>SOUTH AFRICA</t>
  </si>
  <si>
    <t>SOUTH KOREA</t>
  </si>
  <si>
    <t>SPAIN</t>
  </si>
  <si>
    <t>SRI LANKA</t>
  </si>
  <si>
    <t>ST. KITTS &amp; NEVIS</t>
  </si>
  <si>
    <t>ST. LUCIA</t>
  </si>
  <si>
    <t>ST. VINCENT &amp; GRENADINES</t>
  </si>
  <si>
    <t>SUDAN</t>
  </si>
  <si>
    <t>SURINAM</t>
  </si>
  <si>
    <t>SWAZILAND</t>
  </si>
  <si>
    <t>SWEDEN</t>
  </si>
  <si>
    <t>SWITZERLAND</t>
  </si>
  <si>
    <t>TAIWAN</t>
  </si>
  <si>
    <t>THAILAND</t>
  </si>
  <si>
    <t>TOKELAU</t>
  </si>
  <si>
    <t>TRINIDAD &amp; TOBAGO</t>
  </si>
  <si>
    <t>TUNISIA</t>
  </si>
  <si>
    <t>TURKEY</t>
  </si>
  <si>
    <t>UGANDA</t>
  </si>
  <si>
    <t>UKRAINE</t>
  </si>
  <si>
    <t>UNITED ARAB EMIRATES</t>
  </si>
  <si>
    <t>UNITED KINGDOM</t>
  </si>
  <si>
    <t>UNITED STATES OF AMERICA</t>
  </si>
  <si>
    <t>UNKNOWN COUNTRIES</t>
  </si>
  <si>
    <t>URUGUAY</t>
  </si>
  <si>
    <t>US VIRGIN ISLANDS</t>
  </si>
  <si>
    <t>VENEZUELA</t>
  </si>
  <si>
    <t>VIETNAM</t>
  </si>
  <si>
    <t>WESTERN SAHARA</t>
  </si>
  <si>
    <t>WINDWARD ISLANDS (ST.MAARTEN)</t>
  </si>
  <si>
    <t>ZIMBABWE</t>
  </si>
  <si>
    <t>CURACAO FREEZONE/WAREHOUSE</t>
  </si>
  <si>
    <t>Curaçao, Exports by country in 2003</t>
  </si>
  <si>
    <t>ANGOLA</t>
  </si>
  <si>
    <t>COCO ISLANDS</t>
  </si>
  <si>
    <t>EQUATORIAL - GUINEA</t>
  </si>
  <si>
    <t>FRENCH GUYANA</t>
  </si>
  <si>
    <t>GHANA</t>
  </si>
  <si>
    <t>LIBERIA</t>
  </si>
  <si>
    <t>MONGOLIA</t>
  </si>
  <si>
    <t>QATAR</t>
  </si>
  <si>
    <t>SEYCHELLES</t>
  </si>
  <si>
    <t>TANZANIA</t>
  </si>
  <si>
    <t>TONGA</t>
  </si>
  <si>
    <t>(Excluding oil products)</t>
  </si>
  <si>
    <t>CURACAO FREEZONE / WAREHOUSE</t>
  </si>
  <si>
    <t xml:space="preserve">       TOTAL</t>
  </si>
  <si>
    <t>_x001A_</t>
  </si>
  <si>
    <t>CURACAO WAREHOUSE / FREEZONE</t>
  </si>
  <si>
    <t>Table V</t>
  </si>
  <si>
    <t>Table VI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</si>
</sst>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10"/>
      <name val="Arial"/>
      <family val="2"/>
    </font>
    <font>
      <b/>
      <sz val="14"/>
      <name val="Arial"/>
      <family val="2"/>
    </font>
    <font>
      <sz val="12"/>
      <name val="Times New Roman"/>
      <family val="1"/>
    </font>
    <font>
      <b/>
      <sz val="12"/>
      <name val="Times New Roman"/>
      <family val="1"/>
    </font>
    <font>
      <i/>
      <sz val="12"/>
      <name val="Times New Roman"/>
      <family val="1"/>
    </font>
    <font>
      <b/>
      <sz val="12"/>
      <name val="Arial"/>
      <family val="2"/>
    </font>
    <font>
      <sz val="8"/>
      <name val="Arial"/>
      <family val="0"/>
    </font>
  </fonts>
  <fills count="2">
    <fill>
      <patternFill/>
    </fill>
    <fill>
      <patternFill patternType="gray125"/>
    </fill>
  </fills>
  <borders count="13">
    <border>
      <left/>
      <right/>
      <top/>
      <bottom/>
      <diagonal/>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49" fontId="0" fillId="0" borderId="0" xfId="0" applyNumberFormat="1" applyAlignment="1">
      <alignment/>
    </xf>
    <xf numFmtId="0" fontId="0" fillId="0" borderId="1" xfId="0" applyBorder="1" applyAlignment="1">
      <alignment/>
    </xf>
    <xf numFmtId="0" fontId="2" fillId="0" borderId="0" xfId="0" applyFont="1" applyAlignment="1">
      <alignment/>
    </xf>
    <xf numFmtId="0" fontId="1" fillId="0" borderId="2" xfId="0" applyFont="1" applyBorder="1" applyAlignment="1">
      <alignment/>
    </xf>
    <xf numFmtId="0" fontId="1" fillId="0" borderId="1" xfId="0" applyFont="1" applyBorder="1" applyAlignment="1">
      <alignment/>
    </xf>
    <xf numFmtId="0" fontId="0" fillId="0" borderId="3" xfId="0" applyBorder="1" applyAlignment="1">
      <alignment/>
    </xf>
    <xf numFmtId="0" fontId="0" fillId="0" borderId="4" xfId="0" applyBorder="1" applyAlignment="1">
      <alignment/>
    </xf>
    <xf numFmtId="49" fontId="0" fillId="0" borderId="4" xfId="0" applyNumberFormat="1" applyBorder="1" applyAlignment="1">
      <alignment/>
    </xf>
    <xf numFmtId="49" fontId="0" fillId="0" borderId="1" xfId="0" applyNumberFormat="1" applyBorder="1" applyAlignment="1">
      <alignment/>
    </xf>
    <xf numFmtId="0" fontId="1" fillId="0" borderId="2" xfId="0" applyFont="1" applyBorder="1" applyAlignment="1">
      <alignment horizontal="center"/>
    </xf>
    <xf numFmtId="0" fontId="1" fillId="0" borderId="1" xfId="0" applyFont="1" applyBorder="1" applyAlignment="1">
      <alignment horizontal="center"/>
    </xf>
    <xf numFmtId="0" fontId="0" fillId="0" borderId="0" xfId="0" applyAlignment="1">
      <alignment wrapText="1"/>
    </xf>
    <xf numFmtId="0" fontId="1" fillId="0" borderId="2" xfId="0" applyFont="1" applyBorder="1" applyAlignment="1">
      <alignment wrapText="1"/>
    </xf>
    <xf numFmtId="0" fontId="1" fillId="0" borderId="1" xfId="0" applyFont="1" applyBorder="1" applyAlignment="1">
      <alignment wrapText="1"/>
    </xf>
    <xf numFmtId="0" fontId="0" fillId="0" borderId="2" xfId="0" applyBorder="1" applyAlignment="1">
      <alignment wrapText="1"/>
    </xf>
    <xf numFmtId="0" fontId="0" fillId="0" borderId="4" xfId="0" applyBorder="1" applyAlignment="1">
      <alignment wrapText="1"/>
    </xf>
    <xf numFmtId="0" fontId="0" fillId="0" borderId="1" xfId="0" applyBorder="1" applyAlignment="1">
      <alignment wrapText="1"/>
    </xf>
    <xf numFmtId="49" fontId="0" fillId="0" borderId="5" xfId="0" applyNumberForma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2" fillId="0" borderId="0" xfId="0" applyFont="1" applyAlignment="1">
      <alignment/>
    </xf>
    <xf numFmtId="0" fontId="0" fillId="0" borderId="0" xfId="0" applyAlignment="1">
      <alignment/>
    </xf>
    <xf numFmtId="0" fontId="1" fillId="0" borderId="6" xfId="0" applyFont="1" applyBorder="1" applyAlignment="1">
      <alignment/>
    </xf>
    <xf numFmtId="0" fontId="1" fillId="0" borderId="8" xfId="0" applyFont="1" applyBorder="1" applyAlignment="1">
      <alignment/>
    </xf>
    <xf numFmtId="49" fontId="0" fillId="0" borderId="2" xfId="0" applyNumberFormat="1" applyBorder="1" applyAlignment="1">
      <alignment/>
    </xf>
    <xf numFmtId="0" fontId="0" fillId="0" borderId="4" xfId="0" applyBorder="1" applyAlignment="1">
      <alignment/>
    </xf>
    <xf numFmtId="0" fontId="0" fillId="0" borderId="2" xfId="0" applyBorder="1" applyAlignment="1">
      <alignment/>
    </xf>
    <xf numFmtId="49" fontId="0" fillId="0" borderId="4" xfId="0" applyNumberFormat="1" applyBorder="1" applyAlignment="1">
      <alignment/>
    </xf>
    <xf numFmtId="49" fontId="0" fillId="0" borderId="1" xfId="0" applyNumberFormat="1" applyBorder="1" applyAlignment="1">
      <alignment/>
    </xf>
    <xf numFmtId="0" fontId="0" fillId="0" borderId="1" xfId="0" applyBorder="1" applyAlignment="1">
      <alignment/>
    </xf>
    <xf numFmtId="0" fontId="0" fillId="0" borderId="3" xfId="0" applyBorder="1" applyAlignment="1">
      <alignment/>
    </xf>
    <xf numFmtId="49" fontId="0" fillId="0" borderId="9" xfId="0" applyNumberFormat="1" applyBorder="1" applyAlignment="1">
      <alignment/>
    </xf>
    <xf numFmtId="0" fontId="2" fillId="0" borderId="0" xfId="0" applyFont="1" applyBorder="1" applyAlignment="1">
      <alignment/>
    </xf>
    <xf numFmtId="0" fontId="0" fillId="0" borderId="0" xfId="0" applyBorder="1" applyAlignment="1">
      <alignment wrapText="1"/>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wrapText="1"/>
    </xf>
    <xf numFmtId="0" fontId="1" fillId="0" borderId="0" xfId="0" applyFont="1" applyBorder="1" applyAlignment="1">
      <alignment horizontal="center"/>
    </xf>
    <xf numFmtId="49" fontId="0" fillId="0" borderId="0" xfId="0" applyNumberFormat="1" applyBorder="1" applyAlignment="1">
      <alignment/>
    </xf>
    <xf numFmtId="49" fontId="0" fillId="0" borderId="0" xfId="0" applyNumberFormat="1" applyBorder="1" applyAlignment="1">
      <alignment wrapText="1"/>
    </xf>
    <xf numFmtId="0" fontId="4"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horizontal="left" indent="4"/>
    </xf>
    <xf numFmtId="0" fontId="3" fillId="0" borderId="0" xfId="0" applyFont="1" applyAlignment="1">
      <alignment horizontal="left" wrapText="1" indent="4"/>
    </xf>
    <xf numFmtId="0" fontId="6" fillId="0" borderId="0" xfId="0" applyFont="1" applyAlignment="1">
      <alignment horizontal="center"/>
    </xf>
    <xf numFmtId="0" fontId="2" fillId="0" borderId="0" xfId="0" applyFont="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0" fillId="0" borderId="4" xfId="0" applyBorder="1" applyAlignment="1">
      <alignment horizontal="left"/>
    </xf>
    <xf numFmtId="0" fontId="0" fillId="0" borderId="2" xfId="0" applyBorder="1" applyAlignment="1">
      <alignment/>
    </xf>
    <xf numFmtId="0" fontId="0" fillId="0" borderId="3" xfId="0" applyBorder="1" applyAlignment="1">
      <alignment horizontal="left"/>
    </xf>
    <xf numFmtId="0" fontId="6" fillId="0" borderId="0" xfId="0" applyFont="1" applyAlignment="1">
      <alignment/>
    </xf>
    <xf numFmtId="0" fontId="1" fillId="0" borderId="10" xfId="0" applyFont="1" applyBorder="1" applyAlignment="1">
      <alignment/>
    </xf>
    <xf numFmtId="0" fontId="1" fillId="0" borderId="10" xfId="0" applyFont="1" applyBorder="1" applyAlignment="1">
      <alignment horizontal="center"/>
    </xf>
    <xf numFmtId="0" fontId="1" fillId="0" borderId="11" xfId="0" applyFont="1" applyBorder="1" applyAlignment="1">
      <alignment/>
    </xf>
    <xf numFmtId="0" fontId="1" fillId="0" borderId="11" xfId="0" applyFont="1" applyBorder="1" applyAlignment="1">
      <alignment horizontal="center"/>
    </xf>
    <xf numFmtId="0" fontId="0" fillId="0" borderId="2" xfId="0" applyBorder="1" applyAlignment="1">
      <alignment horizontal="left"/>
    </xf>
    <xf numFmtId="0" fontId="0" fillId="0" borderId="10" xfId="0" applyBorder="1" applyAlignment="1">
      <alignment/>
    </xf>
    <xf numFmtId="0" fontId="0" fillId="0" borderId="12" xfId="0" applyBorder="1" applyAlignment="1">
      <alignment/>
    </xf>
    <xf numFmtId="0" fontId="0" fillId="0" borderId="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4"/>
  <sheetViews>
    <sheetView workbookViewId="0" topLeftCell="A1">
      <selection activeCell="A8" sqref="A8"/>
    </sheetView>
  </sheetViews>
  <sheetFormatPr defaultColWidth="9.140625" defaultRowHeight="12.75"/>
  <cols>
    <col min="1" max="1" width="97.00390625" style="0" customWidth="1"/>
  </cols>
  <sheetData>
    <row r="1" ht="15.75">
      <c r="A1" s="47" t="s">
        <v>570</v>
      </c>
    </row>
    <row r="4" ht="15.75">
      <c r="A4" s="42" t="s">
        <v>557</v>
      </c>
    </row>
    <row r="5" ht="15.75">
      <c r="A5" s="43"/>
    </row>
    <row r="6" ht="15.75">
      <c r="A6" s="44" t="s">
        <v>558</v>
      </c>
    </row>
    <row r="7" ht="94.5">
      <c r="A7" s="46" t="s">
        <v>559</v>
      </c>
    </row>
    <row r="8" ht="78.75">
      <c r="A8" s="46" t="s">
        <v>560</v>
      </c>
    </row>
    <row r="9" ht="15.75">
      <c r="A9" s="44"/>
    </row>
    <row r="10" ht="15.75">
      <c r="A10" s="44" t="s">
        <v>561</v>
      </c>
    </row>
    <row r="11" ht="112.5" customHeight="1">
      <c r="A11" s="46" t="s">
        <v>562</v>
      </c>
    </row>
    <row r="12" ht="15.75">
      <c r="A12" s="43"/>
    </row>
    <row r="13" ht="15.75">
      <c r="A13" s="44" t="s">
        <v>563</v>
      </c>
    </row>
    <row r="14" ht="94.5">
      <c r="A14" s="46" t="s">
        <v>564</v>
      </c>
    </row>
    <row r="15" ht="15.75">
      <c r="A15" s="43"/>
    </row>
    <row r="16" ht="15.75">
      <c r="A16" s="43"/>
    </row>
    <row r="17" ht="15.75">
      <c r="A17" s="43"/>
    </row>
    <row r="18" ht="15.75">
      <c r="A18" s="44" t="s">
        <v>565</v>
      </c>
    </row>
    <row r="19" ht="78.75">
      <c r="A19" s="46" t="s">
        <v>566</v>
      </c>
    </row>
    <row r="20" ht="78.75">
      <c r="A20" s="46" t="s">
        <v>567</v>
      </c>
    </row>
    <row r="21" ht="15.75">
      <c r="A21" s="43"/>
    </row>
    <row r="22" ht="15.75">
      <c r="A22" s="44" t="s">
        <v>568</v>
      </c>
    </row>
    <row r="23" ht="63">
      <c r="A23" s="46" t="s">
        <v>569</v>
      </c>
    </row>
    <row r="24" ht="15.75">
      <c r="A24" s="45"/>
    </row>
  </sheetData>
  <sheetProtection sheet="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D479"/>
  <sheetViews>
    <sheetView workbookViewId="0" topLeftCell="A1">
      <selection activeCell="B16" sqref="B16"/>
    </sheetView>
  </sheetViews>
  <sheetFormatPr defaultColWidth="9.140625" defaultRowHeight="12.75"/>
  <cols>
    <col min="1" max="1" width="7.140625" style="0" customWidth="1"/>
    <col min="2" max="2" width="54.8515625" style="12" customWidth="1"/>
    <col min="3" max="3" width="14.28125" style="0" customWidth="1"/>
    <col min="4" max="4" width="13.421875" style="0" customWidth="1"/>
    <col min="5" max="5" width="12.8515625" style="0" customWidth="1"/>
    <col min="6" max="6" width="12.140625" style="0" customWidth="1"/>
  </cols>
  <sheetData>
    <row r="2" ht="18">
      <c r="A2" s="3" t="s">
        <v>553</v>
      </c>
    </row>
    <row r="3" ht="18">
      <c r="A3" s="3" t="s">
        <v>551</v>
      </c>
    </row>
    <row r="4" spans="1:4" ht="12.75">
      <c r="A4" s="4" t="s">
        <v>434</v>
      </c>
      <c r="B4" s="13" t="s">
        <v>434</v>
      </c>
      <c r="C4" s="10" t="s">
        <v>510</v>
      </c>
      <c r="D4" s="10" t="s">
        <v>512</v>
      </c>
    </row>
    <row r="5" spans="1:4" ht="12.75">
      <c r="A5" s="5" t="s">
        <v>435</v>
      </c>
      <c r="B5" s="14" t="s">
        <v>436</v>
      </c>
      <c r="C5" s="11" t="s">
        <v>511</v>
      </c>
      <c r="D5" s="11" t="s">
        <v>511</v>
      </c>
    </row>
    <row r="6" spans="1:4" ht="12.75">
      <c r="A6" s="8" t="s">
        <v>0</v>
      </c>
      <c r="B6" s="15" t="s">
        <v>255</v>
      </c>
      <c r="C6" s="7">
        <v>169</v>
      </c>
      <c r="D6" s="7">
        <v>1522</v>
      </c>
    </row>
    <row r="7" spans="1:4" ht="12.75">
      <c r="A7" s="8" t="s">
        <v>1</v>
      </c>
      <c r="B7" s="16" t="s">
        <v>256</v>
      </c>
      <c r="C7" s="7">
        <v>2780</v>
      </c>
      <c r="D7" s="7">
        <v>11250</v>
      </c>
    </row>
    <row r="8" spans="1:4" ht="12.75">
      <c r="A8" s="8" t="s">
        <v>2</v>
      </c>
      <c r="B8" s="16" t="s">
        <v>509</v>
      </c>
      <c r="C8" s="7">
        <v>10307</v>
      </c>
      <c r="D8" s="7">
        <v>27488</v>
      </c>
    </row>
    <row r="9" spans="1:4" ht="25.5">
      <c r="A9" s="8" t="s">
        <v>3</v>
      </c>
      <c r="B9" s="16" t="s">
        <v>437</v>
      </c>
      <c r="C9" s="7">
        <v>1175</v>
      </c>
      <c r="D9" s="7">
        <v>5173</v>
      </c>
    </row>
    <row r="10" spans="1:4" ht="12.75">
      <c r="A10" s="8" t="s">
        <v>4</v>
      </c>
      <c r="B10" s="16" t="s">
        <v>257</v>
      </c>
      <c r="C10" s="7">
        <v>2849</v>
      </c>
      <c r="D10" s="7">
        <v>14379</v>
      </c>
    </row>
    <row r="11" spans="1:4" ht="12.75">
      <c r="A11" s="8" t="s">
        <v>5</v>
      </c>
      <c r="B11" s="16" t="s">
        <v>258</v>
      </c>
      <c r="C11" s="7">
        <v>5394</v>
      </c>
      <c r="D11" s="7">
        <v>15615</v>
      </c>
    </row>
    <row r="12" spans="1:4" ht="12.75">
      <c r="A12" s="8" t="s">
        <v>6</v>
      </c>
      <c r="B12" s="16" t="s">
        <v>259</v>
      </c>
      <c r="C12" s="7">
        <v>145</v>
      </c>
      <c r="D12" s="7">
        <v>838</v>
      </c>
    </row>
    <row r="13" spans="1:4" ht="12.75">
      <c r="A13" s="8" t="s">
        <v>7</v>
      </c>
      <c r="B13" s="16" t="s">
        <v>260</v>
      </c>
      <c r="C13" s="7">
        <v>2572</v>
      </c>
      <c r="D13" s="7">
        <v>15868</v>
      </c>
    </row>
    <row r="14" spans="1:4" ht="25.5">
      <c r="A14" s="8" t="s">
        <v>8</v>
      </c>
      <c r="B14" s="16" t="s">
        <v>438</v>
      </c>
      <c r="C14" s="7">
        <v>61</v>
      </c>
      <c r="D14" s="7">
        <v>149</v>
      </c>
    </row>
    <row r="15" spans="1:4" ht="12.75">
      <c r="A15" s="8" t="s">
        <v>9</v>
      </c>
      <c r="B15" s="16" t="s">
        <v>261</v>
      </c>
      <c r="C15" s="7">
        <v>1242</v>
      </c>
      <c r="D15" s="7">
        <v>10717</v>
      </c>
    </row>
    <row r="16" spans="1:4" ht="12.75">
      <c r="A16" s="8" t="s">
        <v>10</v>
      </c>
      <c r="B16" s="16" t="s">
        <v>439</v>
      </c>
      <c r="C16" s="7">
        <v>289</v>
      </c>
      <c r="D16" s="7">
        <v>2364</v>
      </c>
    </row>
    <row r="17" spans="1:4" ht="25.5">
      <c r="A17" s="8" t="s">
        <v>11</v>
      </c>
      <c r="B17" s="16" t="s">
        <v>443</v>
      </c>
      <c r="C17" s="7">
        <v>381</v>
      </c>
      <c r="D17" s="7">
        <v>3882</v>
      </c>
    </row>
    <row r="18" spans="1:4" ht="25.5">
      <c r="A18" s="8" t="s">
        <v>12</v>
      </c>
      <c r="B18" s="16" t="s">
        <v>444</v>
      </c>
      <c r="C18" s="7">
        <v>699</v>
      </c>
      <c r="D18" s="7">
        <v>3478</v>
      </c>
    </row>
    <row r="19" spans="1:4" ht="12.75">
      <c r="A19" s="8" t="s">
        <v>13</v>
      </c>
      <c r="B19" s="16" t="s">
        <v>262</v>
      </c>
      <c r="C19" s="7">
        <v>5</v>
      </c>
      <c r="D19" s="7">
        <v>8</v>
      </c>
    </row>
    <row r="20" spans="1:4" ht="12.75">
      <c r="A20" s="8" t="s">
        <v>14</v>
      </c>
      <c r="B20" s="16" t="s">
        <v>263</v>
      </c>
      <c r="C20" s="7">
        <v>15383</v>
      </c>
      <c r="D20" s="7">
        <v>8308</v>
      </c>
    </row>
    <row r="21" spans="1:4" ht="12.75">
      <c r="A21" s="8" t="s">
        <v>15</v>
      </c>
      <c r="B21" s="16" t="s">
        <v>264</v>
      </c>
      <c r="C21" s="7">
        <v>0</v>
      </c>
      <c r="D21" s="7">
        <v>0</v>
      </c>
    </row>
    <row r="22" spans="1:4" ht="12.75">
      <c r="A22" s="8" t="s">
        <v>16</v>
      </c>
      <c r="B22" s="16" t="s">
        <v>265</v>
      </c>
      <c r="C22" s="7">
        <v>128</v>
      </c>
      <c r="D22" s="7">
        <v>1679</v>
      </c>
    </row>
    <row r="23" spans="1:4" ht="12.75">
      <c r="A23" s="8" t="s">
        <v>17</v>
      </c>
      <c r="B23" s="16" t="s">
        <v>266</v>
      </c>
      <c r="C23" s="7">
        <v>1822</v>
      </c>
      <c r="D23" s="7">
        <v>2916</v>
      </c>
    </row>
    <row r="24" spans="1:4" ht="12.75">
      <c r="A24" s="8" t="s">
        <v>18</v>
      </c>
      <c r="B24" s="16" t="s">
        <v>267</v>
      </c>
      <c r="C24" s="7">
        <v>2717</v>
      </c>
      <c r="D24" s="7">
        <v>2200</v>
      </c>
    </row>
    <row r="25" spans="1:4" ht="12.75">
      <c r="A25" s="8" t="s">
        <v>19</v>
      </c>
      <c r="B25" s="16" t="s">
        <v>268</v>
      </c>
      <c r="C25" s="7">
        <v>887</v>
      </c>
      <c r="D25" s="7">
        <v>1243</v>
      </c>
    </row>
    <row r="26" spans="1:4" ht="25.5">
      <c r="A26" s="8" t="s">
        <v>20</v>
      </c>
      <c r="B26" s="16" t="s">
        <v>440</v>
      </c>
      <c r="C26" s="7">
        <v>2673</v>
      </c>
      <c r="D26" s="7">
        <v>12239</v>
      </c>
    </row>
    <row r="27" spans="1:4" ht="25.5">
      <c r="A27" s="8" t="s">
        <v>21</v>
      </c>
      <c r="B27" s="16" t="s">
        <v>445</v>
      </c>
      <c r="C27" s="7">
        <v>14654</v>
      </c>
      <c r="D27" s="7">
        <v>20082</v>
      </c>
    </row>
    <row r="28" spans="1:4" ht="12.75">
      <c r="A28" s="8" t="s">
        <v>22</v>
      </c>
      <c r="B28" s="16" t="s">
        <v>269</v>
      </c>
      <c r="C28" s="7">
        <v>3156</v>
      </c>
      <c r="D28" s="7">
        <v>8662</v>
      </c>
    </row>
    <row r="29" spans="1:4" ht="12.75">
      <c r="A29" s="8" t="s">
        <v>23</v>
      </c>
      <c r="B29" s="16" t="s">
        <v>270</v>
      </c>
      <c r="C29" s="7">
        <v>9319</v>
      </c>
      <c r="D29" s="7">
        <v>14820</v>
      </c>
    </row>
    <row r="30" spans="1:4" ht="12.75">
      <c r="A30" s="8" t="s">
        <v>24</v>
      </c>
      <c r="B30" s="16" t="s">
        <v>271</v>
      </c>
      <c r="C30" s="7">
        <v>943</v>
      </c>
      <c r="D30" s="7">
        <v>4119</v>
      </c>
    </row>
    <row r="31" spans="1:4" ht="38.25">
      <c r="A31" s="8" t="s">
        <v>25</v>
      </c>
      <c r="B31" s="16" t="s">
        <v>442</v>
      </c>
      <c r="C31" s="7">
        <v>6835</v>
      </c>
      <c r="D31" s="7">
        <v>12345</v>
      </c>
    </row>
    <row r="32" spans="1:4" ht="12.75">
      <c r="A32" s="8" t="s">
        <v>26</v>
      </c>
      <c r="B32" s="16" t="s">
        <v>272</v>
      </c>
      <c r="C32" s="7">
        <v>23569</v>
      </c>
      <c r="D32" s="7">
        <v>15827</v>
      </c>
    </row>
    <row r="33" spans="1:4" ht="12.75">
      <c r="A33" s="8" t="s">
        <v>27</v>
      </c>
      <c r="B33" s="16" t="s">
        <v>273</v>
      </c>
      <c r="C33" s="7">
        <v>794</v>
      </c>
      <c r="D33" s="7">
        <v>5527</v>
      </c>
    </row>
    <row r="34" spans="1:4" ht="12.75">
      <c r="A34" s="8" t="s">
        <v>28</v>
      </c>
      <c r="B34" s="16" t="s">
        <v>274</v>
      </c>
      <c r="C34" s="7">
        <v>302</v>
      </c>
      <c r="D34" s="7">
        <v>3906</v>
      </c>
    </row>
    <row r="35" spans="1:4" ht="12.75">
      <c r="A35" s="8" t="s">
        <v>29</v>
      </c>
      <c r="B35" s="16" t="s">
        <v>275</v>
      </c>
      <c r="C35" s="7">
        <v>374</v>
      </c>
      <c r="D35" s="7">
        <v>2022</v>
      </c>
    </row>
    <row r="36" spans="1:4" ht="12.75">
      <c r="A36" s="8" t="s">
        <v>30</v>
      </c>
      <c r="B36" s="16" t="s">
        <v>276</v>
      </c>
      <c r="C36" s="7">
        <v>465</v>
      </c>
      <c r="D36" s="7">
        <v>3555</v>
      </c>
    </row>
    <row r="37" spans="1:4" ht="12.75">
      <c r="A37" s="8" t="s">
        <v>31</v>
      </c>
      <c r="B37" s="16" t="s">
        <v>277</v>
      </c>
      <c r="C37" s="7">
        <v>118</v>
      </c>
      <c r="D37" s="7">
        <v>1299</v>
      </c>
    </row>
    <row r="38" spans="1:4" ht="12.75">
      <c r="A38" s="8" t="s">
        <v>32</v>
      </c>
      <c r="B38" s="16" t="s">
        <v>278</v>
      </c>
      <c r="C38" s="7">
        <v>355</v>
      </c>
      <c r="D38" s="7">
        <v>2102</v>
      </c>
    </row>
    <row r="39" spans="1:4" ht="12.75">
      <c r="A39" s="8" t="s">
        <v>33</v>
      </c>
      <c r="B39" s="16" t="s">
        <v>279</v>
      </c>
      <c r="C39" s="7">
        <v>6977</v>
      </c>
      <c r="D39" s="7">
        <v>9414</v>
      </c>
    </row>
    <row r="40" spans="1:4" ht="12.75">
      <c r="A40" s="8" t="s">
        <v>34</v>
      </c>
      <c r="B40" s="16" t="s">
        <v>280</v>
      </c>
      <c r="C40" s="7">
        <v>1254</v>
      </c>
      <c r="D40" s="7">
        <v>4008</v>
      </c>
    </row>
    <row r="41" spans="1:4" ht="12.75">
      <c r="A41" s="8" t="s">
        <v>35</v>
      </c>
      <c r="B41" s="16" t="s">
        <v>281</v>
      </c>
      <c r="C41" s="7">
        <v>7760</v>
      </c>
      <c r="D41" s="7">
        <v>26992</v>
      </c>
    </row>
    <row r="42" spans="1:4" ht="12.75">
      <c r="A42" s="8" t="s">
        <v>36</v>
      </c>
      <c r="B42" s="16" t="s">
        <v>282</v>
      </c>
      <c r="C42" s="7">
        <v>7929</v>
      </c>
      <c r="D42" s="7">
        <v>11399</v>
      </c>
    </row>
    <row r="43" spans="1:4" ht="12.75">
      <c r="A43" s="8" t="s">
        <v>37</v>
      </c>
      <c r="B43" s="16" t="s">
        <v>283</v>
      </c>
      <c r="C43" s="7">
        <v>9221</v>
      </c>
      <c r="D43" s="7">
        <v>25873</v>
      </c>
    </row>
    <row r="44" spans="1:4" ht="12.75">
      <c r="A44" s="8" t="s">
        <v>38</v>
      </c>
      <c r="B44" s="16" t="s">
        <v>284</v>
      </c>
      <c r="C44" s="7">
        <v>73</v>
      </c>
      <c r="D44" s="7">
        <v>1517</v>
      </c>
    </row>
    <row r="45" spans="1:4" ht="25.5">
      <c r="A45" s="8" t="s">
        <v>39</v>
      </c>
      <c r="B45" s="16" t="s">
        <v>285</v>
      </c>
      <c r="C45" s="7">
        <v>59</v>
      </c>
      <c r="D45" s="7">
        <v>1949</v>
      </c>
    </row>
    <row r="46" spans="1:4" ht="12.75">
      <c r="A46" s="8" t="s">
        <v>40</v>
      </c>
      <c r="B46" s="16" t="s">
        <v>286</v>
      </c>
      <c r="C46" s="7">
        <v>1</v>
      </c>
      <c r="D46" s="7">
        <v>3</v>
      </c>
    </row>
    <row r="47" spans="1:4" ht="25.5">
      <c r="A47" s="8" t="s">
        <v>41</v>
      </c>
      <c r="B47" s="16" t="s">
        <v>508</v>
      </c>
      <c r="C47" s="7">
        <v>0</v>
      </c>
      <c r="D47" s="7">
        <v>15</v>
      </c>
    </row>
    <row r="48" spans="1:4" ht="25.5">
      <c r="A48" s="8" t="s">
        <v>42</v>
      </c>
      <c r="B48" s="16" t="s">
        <v>441</v>
      </c>
      <c r="C48" s="7">
        <v>211</v>
      </c>
      <c r="D48" s="7">
        <v>525</v>
      </c>
    </row>
    <row r="49" spans="1:4" ht="25.5">
      <c r="A49" s="8" t="s">
        <v>43</v>
      </c>
      <c r="B49" s="16" t="s">
        <v>446</v>
      </c>
      <c r="C49" s="7">
        <v>1520</v>
      </c>
      <c r="D49" s="7">
        <v>1059</v>
      </c>
    </row>
    <row r="50" spans="1:4" ht="25.5">
      <c r="A50" s="8" t="s">
        <v>44</v>
      </c>
      <c r="B50" s="16" t="s">
        <v>447</v>
      </c>
      <c r="C50" s="7">
        <v>33</v>
      </c>
      <c r="D50" s="7">
        <v>295</v>
      </c>
    </row>
    <row r="51" spans="1:4" ht="25.5">
      <c r="A51" s="8" t="s">
        <v>45</v>
      </c>
      <c r="B51" s="16" t="s">
        <v>287</v>
      </c>
      <c r="C51" s="7">
        <v>29</v>
      </c>
      <c r="D51" s="7">
        <v>316</v>
      </c>
    </row>
    <row r="52" spans="1:4" ht="25.5">
      <c r="A52" s="8" t="s">
        <v>46</v>
      </c>
      <c r="B52" s="16" t="s">
        <v>288</v>
      </c>
      <c r="C52" s="7">
        <v>32</v>
      </c>
      <c r="D52" s="7">
        <v>114</v>
      </c>
    </row>
    <row r="53" spans="1:4" ht="12.75">
      <c r="A53" s="8" t="s">
        <v>47</v>
      </c>
      <c r="B53" s="16" t="s">
        <v>289</v>
      </c>
      <c r="C53" s="7">
        <v>139</v>
      </c>
      <c r="D53" s="7">
        <v>184</v>
      </c>
    </row>
    <row r="54" spans="1:4" ht="12.75">
      <c r="A54" s="8" t="s">
        <v>48</v>
      </c>
      <c r="B54" s="16" t="s">
        <v>290</v>
      </c>
      <c r="C54" s="7">
        <v>236</v>
      </c>
      <c r="D54" s="7">
        <v>195</v>
      </c>
    </row>
    <row r="55" spans="1:4" ht="12.75">
      <c r="A55" s="8" t="s">
        <v>49</v>
      </c>
      <c r="B55" s="16" t="s">
        <v>291</v>
      </c>
      <c r="C55" s="7">
        <v>1774</v>
      </c>
      <c r="D55" s="7">
        <v>2440</v>
      </c>
    </row>
    <row r="56" spans="1:4" ht="12.75">
      <c r="A56" s="8" t="s">
        <v>50</v>
      </c>
      <c r="B56" s="16" t="s">
        <v>292</v>
      </c>
      <c r="C56" s="7">
        <v>886</v>
      </c>
      <c r="D56" s="7">
        <v>1419</v>
      </c>
    </row>
    <row r="57" spans="1:4" ht="12.75">
      <c r="A57" s="8" t="s">
        <v>51</v>
      </c>
      <c r="B57" s="16" t="s">
        <v>293</v>
      </c>
      <c r="C57" s="7">
        <v>5</v>
      </c>
      <c r="D57" s="7">
        <v>121</v>
      </c>
    </row>
    <row r="58" spans="1:4" ht="12.75">
      <c r="A58" s="8" t="s">
        <v>52</v>
      </c>
      <c r="B58" s="16" t="s">
        <v>294</v>
      </c>
      <c r="C58" s="7">
        <v>1</v>
      </c>
      <c r="D58" s="7">
        <v>48</v>
      </c>
    </row>
    <row r="59" spans="1:4" ht="12.75">
      <c r="A59" s="8" t="s">
        <v>53</v>
      </c>
      <c r="B59" s="16" t="s">
        <v>295</v>
      </c>
      <c r="C59" s="7">
        <v>6</v>
      </c>
      <c r="D59" s="7">
        <v>15</v>
      </c>
    </row>
    <row r="60" spans="1:4" ht="25.5">
      <c r="A60" s="8" t="s">
        <v>54</v>
      </c>
      <c r="B60" s="16" t="s">
        <v>448</v>
      </c>
      <c r="C60" s="7">
        <v>0</v>
      </c>
      <c r="D60" s="7">
        <v>0</v>
      </c>
    </row>
    <row r="61" spans="1:4" ht="25.5">
      <c r="A61" s="8" t="s">
        <v>55</v>
      </c>
      <c r="B61" s="16" t="s">
        <v>449</v>
      </c>
      <c r="C61" s="7">
        <v>41</v>
      </c>
      <c r="D61" s="7">
        <v>31</v>
      </c>
    </row>
    <row r="62" spans="1:4" ht="12.75">
      <c r="A62" s="8" t="s">
        <v>56</v>
      </c>
      <c r="B62" s="16" t="s">
        <v>296</v>
      </c>
      <c r="C62" s="7">
        <v>10</v>
      </c>
      <c r="D62" s="7">
        <v>167</v>
      </c>
    </row>
    <row r="63" spans="1:4" ht="25.5">
      <c r="A63" s="8" t="s">
        <v>57</v>
      </c>
      <c r="B63" s="16" t="s">
        <v>297</v>
      </c>
      <c r="C63" s="7">
        <v>0</v>
      </c>
      <c r="D63" s="7">
        <v>2</v>
      </c>
    </row>
    <row r="64" spans="1:4" ht="12.75">
      <c r="A64" s="8" t="s">
        <v>58</v>
      </c>
      <c r="B64" s="16" t="s">
        <v>298</v>
      </c>
      <c r="C64" s="7">
        <v>0</v>
      </c>
      <c r="D64" s="7">
        <v>2</v>
      </c>
    </row>
    <row r="65" spans="1:4" ht="12.75">
      <c r="A65" s="8" t="s">
        <v>59</v>
      </c>
      <c r="B65" s="16" t="s">
        <v>299</v>
      </c>
      <c r="C65" s="7">
        <v>14</v>
      </c>
      <c r="D65" s="7">
        <v>158</v>
      </c>
    </row>
    <row r="66" spans="1:4" ht="12.75">
      <c r="A66" s="8" t="s">
        <v>60</v>
      </c>
      <c r="B66" s="16" t="s">
        <v>300</v>
      </c>
      <c r="C66" s="7">
        <v>141</v>
      </c>
      <c r="D66" s="7">
        <v>142</v>
      </c>
    </row>
    <row r="67" spans="1:4" ht="12.75">
      <c r="A67" s="8" t="s">
        <v>61</v>
      </c>
      <c r="B67" s="16" t="s">
        <v>301</v>
      </c>
      <c r="C67" s="7">
        <v>17638</v>
      </c>
      <c r="D67" s="7">
        <v>1115</v>
      </c>
    </row>
    <row r="68" spans="1:4" ht="12.75">
      <c r="A68" s="8" t="s">
        <v>62</v>
      </c>
      <c r="B68" s="16" t="s">
        <v>302</v>
      </c>
      <c r="C68" s="7">
        <v>10</v>
      </c>
      <c r="D68" s="7">
        <v>5</v>
      </c>
    </row>
    <row r="69" spans="1:4" ht="12.75">
      <c r="A69" s="8" t="s">
        <v>63</v>
      </c>
      <c r="B69" s="16" t="s">
        <v>303</v>
      </c>
      <c r="C69" s="7">
        <v>37</v>
      </c>
      <c r="D69" s="7">
        <v>16</v>
      </c>
    </row>
    <row r="70" spans="1:4" ht="12.75">
      <c r="A70" s="8" t="s">
        <v>64</v>
      </c>
      <c r="B70" s="16" t="s">
        <v>304</v>
      </c>
      <c r="C70" s="7">
        <v>1725</v>
      </c>
      <c r="D70" s="7">
        <v>1639</v>
      </c>
    </row>
    <row r="71" spans="1:4" ht="12.75">
      <c r="A71" s="8" t="s">
        <v>65</v>
      </c>
      <c r="B71" s="16" t="s">
        <v>305</v>
      </c>
      <c r="C71" s="7">
        <v>0</v>
      </c>
      <c r="D71" s="7">
        <v>1</v>
      </c>
    </row>
    <row r="72" spans="1:4" ht="12.75">
      <c r="A72" s="8" t="s">
        <v>66</v>
      </c>
      <c r="B72" s="16" t="s">
        <v>306</v>
      </c>
      <c r="C72" s="7">
        <v>15</v>
      </c>
      <c r="D72" s="7">
        <v>45</v>
      </c>
    </row>
    <row r="73" spans="1:4" ht="12.75">
      <c r="A73" s="8" t="s">
        <v>67</v>
      </c>
      <c r="B73" s="16" t="s">
        <v>307</v>
      </c>
      <c r="C73" s="7">
        <v>0</v>
      </c>
      <c r="D73" s="7">
        <v>2</v>
      </c>
    </row>
    <row r="74" spans="1:4" ht="12.75">
      <c r="A74" s="8" t="s">
        <v>68</v>
      </c>
      <c r="B74" s="16" t="s">
        <v>308</v>
      </c>
      <c r="C74" s="7">
        <v>111</v>
      </c>
      <c r="D74" s="7">
        <v>678</v>
      </c>
    </row>
    <row r="75" spans="1:4" ht="25.5">
      <c r="A75" s="8" t="s">
        <v>69</v>
      </c>
      <c r="B75" s="16" t="s">
        <v>450</v>
      </c>
      <c r="C75" s="7">
        <v>0</v>
      </c>
      <c r="D75" s="7">
        <v>1</v>
      </c>
    </row>
    <row r="76" spans="1:4" ht="12.75">
      <c r="A76" s="8" t="s">
        <v>70</v>
      </c>
      <c r="B76" s="16" t="s">
        <v>309</v>
      </c>
      <c r="C76" s="7">
        <v>6</v>
      </c>
      <c r="D76" s="7">
        <v>37</v>
      </c>
    </row>
    <row r="77" spans="1:4" ht="12.75">
      <c r="A77" s="8" t="s">
        <v>71</v>
      </c>
      <c r="B77" s="16" t="s">
        <v>310</v>
      </c>
      <c r="C77" s="7">
        <v>989</v>
      </c>
      <c r="D77" s="7">
        <v>2875</v>
      </c>
    </row>
    <row r="78" spans="1:4" ht="12.75">
      <c r="A78" s="8" t="s">
        <v>72</v>
      </c>
      <c r="B78" s="16" t="s">
        <v>311</v>
      </c>
      <c r="C78" s="7">
        <v>1</v>
      </c>
      <c r="D78" s="7">
        <v>4</v>
      </c>
    </row>
    <row r="79" spans="1:4" ht="12.75">
      <c r="A79" s="8" t="s">
        <v>73</v>
      </c>
      <c r="B79" s="16" t="s">
        <v>312</v>
      </c>
      <c r="C79" s="7">
        <v>17</v>
      </c>
      <c r="D79" s="7">
        <v>30</v>
      </c>
    </row>
    <row r="80" spans="1:4" ht="25.5">
      <c r="A80" s="8" t="s">
        <v>74</v>
      </c>
      <c r="B80" s="16" t="s">
        <v>451</v>
      </c>
      <c r="C80" s="7">
        <v>9953288</v>
      </c>
      <c r="D80" s="7">
        <v>2753851</v>
      </c>
    </row>
    <row r="81" spans="1:4" ht="25.5">
      <c r="A81" s="8" t="s">
        <v>75</v>
      </c>
      <c r="B81" s="16" t="s">
        <v>452</v>
      </c>
      <c r="C81" s="7">
        <v>1052723</v>
      </c>
      <c r="D81" s="7">
        <v>413777</v>
      </c>
    </row>
    <row r="82" spans="1:4" ht="12.75">
      <c r="A82" s="8" t="s">
        <v>76</v>
      </c>
      <c r="B82" s="16" t="s">
        <v>313</v>
      </c>
      <c r="C82" s="7">
        <v>933</v>
      </c>
      <c r="D82" s="7">
        <v>1818</v>
      </c>
    </row>
    <row r="83" spans="1:4" ht="12.75">
      <c r="A83" s="8" t="s">
        <v>77</v>
      </c>
      <c r="B83" s="16" t="s">
        <v>314</v>
      </c>
      <c r="C83" s="7">
        <v>33930</v>
      </c>
      <c r="D83" s="7">
        <v>20960</v>
      </c>
    </row>
    <row r="84" spans="1:4" ht="12.75">
      <c r="A84" s="8" t="s">
        <v>78</v>
      </c>
      <c r="B84" s="16" t="s">
        <v>315</v>
      </c>
      <c r="C84" s="7">
        <v>2784</v>
      </c>
      <c r="D84" s="7">
        <v>2169</v>
      </c>
    </row>
    <row r="85" spans="1:4" ht="25.5">
      <c r="A85" s="8" t="s">
        <v>79</v>
      </c>
      <c r="B85" s="16" t="s">
        <v>453</v>
      </c>
      <c r="C85" s="7">
        <v>0</v>
      </c>
      <c r="D85" s="7">
        <v>4</v>
      </c>
    </row>
    <row r="86" spans="1:4" ht="12.75">
      <c r="A86" s="8" t="s">
        <v>80</v>
      </c>
      <c r="B86" s="16" t="s">
        <v>316</v>
      </c>
      <c r="C86" s="7">
        <v>0</v>
      </c>
      <c r="D86" s="7">
        <v>0</v>
      </c>
    </row>
    <row r="87" spans="1:4" ht="12.75">
      <c r="A87" s="8" t="s">
        <v>81</v>
      </c>
      <c r="B87" s="16" t="s">
        <v>317</v>
      </c>
      <c r="C87" s="7">
        <v>484</v>
      </c>
      <c r="D87" s="7">
        <v>1235</v>
      </c>
    </row>
    <row r="88" spans="1:4" ht="12.75">
      <c r="A88" s="8" t="s">
        <v>82</v>
      </c>
      <c r="B88" s="16" t="s">
        <v>318</v>
      </c>
      <c r="C88" s="7">
        <v>1288</v>
      </c>
      <c r="D88" s="7">
        <v>3504</v>
      </c>
    </row>
    <row r="89" spans="1:4" ht="25.5">
      <c r="A89" s="8" t="s">
        <v>83</v>
      </c>
      <c r="B89" s="16" t="s">
        <v>454</v>
      </c>
      <c r="C89" s="7">
        <v>238</v>
      </c>
      <c r="D89" s="7">
        <v>514</v>
      </c>
    </row>
    <row r="90" spans="1:4" ht="25.5">
      <c r="A90" s="8" t="s">
        <v>84</v>
      </c>
      <c r="B90" s="16" t="s">
        <v>455</v>
      </c>
      <c r="C90" s="7">
        <v>1917</v>
      </c>
      <c r="D90" s="7">
        <v>1710</v>
      </c>
    </row>
    <row r="91" spans="1:4" ht="25.5">
      <c r="A91" s="8" t="s">
        <v>85</v>
      </c>
      <c r="B91" s="16" t="s">
        <v>456</v>
      </c>
      <c r="C91" s="7">
        <v>385</v>
      </c>
      <c r="D91" s="7">
        <v>807</v>
      </c>
    </row>
    <row r="92" spans="1:4" ht="25.5">
      <c r="A92" s="8" t="s">
        <v>86</v>
      </c>
      <c r="B92" s="16" t="s">
        <v>457</v>
      </c>
      <c r="C92" s="7">
        <v>437</v>
      </c>
      <c r="D92" s="7">
        <v>941</v>
      </c>
    </row>
    <row r="93" spans="1:4" ht="25.5">
      <c r="A93" s="8" t="s">
        <v>87</v>
      </c>
      <c r="B93" s="16" t="s">
        <v>319</v>
      </c>
      <c r="C93" s="7">
        <v>36</v>
      </c>
      <c r="D93" s="7">
        <v>85</v>
      </c>
    </row>
    <row r="94" spans="1:4" ht="12.75">
      <c r="A94" s="8" t="s">
        <v>88</v>
      </c>
      <c r="B94" s="16" t="s">
        <v>320</v>
      </c>
      <c r="C94" s="7">
        <v>127</v>
      </c>
      <c r="D94" s="7">
        <v>464</v>
      </c>
    </row>
    <row r="95" spans="1:4" ht="25.5">
      <c r="A95" s="8" t="s">
        <v>89</v>
      </c>
      <c r="B95" s="16" t="s">
        <v>458</v>
      </c>
      <c r="C95" s="7">
        <v>12</v>
      </c>
      <c r="D95" s="7">
        <v>313</v>
      </c>
    </row>
    <row r="96" spans="1:4" ht="12.75">
      <c r="A96" s="8" t="s">
        <v>90</v>
      </c>
      <c r="B96" s="16" t="s">
        <v>321</v>
      </c>
      <c r="C96" s="7">
        <v>500</v>
      </c>
      <c r="D96" s="7">
        <v>1149</v>
      </c>
    </row>
    <row r="97" spans="1:4" ht="12.75">
      <c r="A97" s="8" t="s">
        <v>91</v>
      </c>
      <c r="B97" s="16" t="s">
        <v>322</v>
      </c>
      <c r="C97" s="7">
        <v>30597</v>
      </c>
      <c r="D97" s="7">
        <v>37420</v>
      </c>
    </row>
    <row r="98" spans="1:4" ht="12.75">
      <c r="A98" s="8" t="s">
        <v>92</v>
      </c>
      <c r="B98" s="16" t="s">
        <v>323</v>
      </c>
      <c r="C98" s="7">
        <v>5679</v>
      </c>
      <c r="D98" s="7">
        <v>4266</v>
      </c>
    </row>
    <row r="99" spans="1:4" ht="25.5">
      <c r="A99" s="8" t="s">
        <v>93</v>
      </c>
      <c r="B99" s="16" t="s">
        <v>459</v>
      </c>
      <c r="C99" s="7">
        <v>117</v>
      </c>
      <c r="D99" s="7">
        <v>752</v>
      </c>
    </row>
    <row r="100" spans="1:4" ht="12.75">
      <c r="A100" s="8" t="s">
        <v>94</v>
      </c>
      <c r="B100" s="16" t="s">
        <v>324</v>
      </c>
      <c r="C100" s="7">
        <v>0</v>
      </c>
      <c r="D100" s="7">
        <v>54</v>
      </c>
    </row>
    <row r="101" spans="1:4" ht="25.5">
      <c r="A101" s="8" t="s">
        <v>95</v>
      </c>
      <c r="B101" s="16" t="s">
        <v>460</v>
      </c>
      <c r="C101" s="7">
        <v>103</v>
      </c>
      <c r="D101" s="7">
        <v>653</v>
      </c>
    </row>
    <row r="102" spans="1:4" ht="12.75">
      <c r="A102" s="8" t="s">
        <v>96</v>
      </c>
      <c r="B102" s="16" t="s">
        <v>325</v>
      </c>
      <c r="C102" s="7">
        <v>98</v>
      </c>
      <c r="D102" s="7">
        <v>477</v>
      </c>
    </row>
    <row r="103" spans="1:4" ht="12.75">
      <c r="A103" s="8" t="s">
        <v>97</v>
      </c>
      <c r="B103" s="16" t="s">
        <v>326</v>
      </c>
      <c r="C103" s="7">
        <v>1999</v>
      </c>
      <c r="D103" s="7">
        <v>7261</v>
      </c>
    </row>
    <row r="104" spans="1:4" ht="25.5">
      <c r="A104" s="8" t="s">
        <v>98</v>
      </c>
      <c r="B104" s="16" t="s">
        <v>327</v>
      </c>
      <c r="C104" s="7">
        <v>194</v>
      </c>
      <c r="D104" s="7">
        <v>7487</v>
      </c>
    </row>
    <row r="105" spans="1:4" ht="12.75">
      <c r="A105" s="8" t="s">
        <v>99</v>
      </c>
      <c r="B105" s="16" t="s">
        <v>328</v>
      </c>
      <c r="C105" s="7">
        <v>797</v>
      </c>
      <c r="D105" s="7">
        <v>58036</v>
      </c>
    </row>
    <row r="106" spans="1:4" ht="12.75">
      <c r="A106" s="8" t="s">
        <v>100</v>
      </c>
      <c r="B106" s="16" t="s">
        <v>329</v>
      </c>
      <c r="C106" s="7">
        <v>70</v>
      </c>
      <c r="D106" s="7">
        <v>1223</v>
      </c>
    </row>
    <row r="107" spans="1:4" ht="12.75">
      <c r="A107" s="8" t="s">
        <v>101</v>
      </c>
      <c r="B107" s="16" t="s">
        <v>330</v>
      </c>
      <c r="C107" s="7">
        <v>2103</v>
      </c>
      <c r="D107" s="7">
        <v>29819</v>
      </c>
    </row>
    <row r="108" spans="1:4" ht="12.75">
      <c r="A108" s="8" t="s">
        <v>102</v>
      </c>
      <c r="B108" s="16" t="s">
        <v>331</v>
      </c>
      <c r="C108" s="7">
        <v>2414</v>
      </c>
      <c r="D108" s="7">
        <v>7027</v>
      </c>
    </row>
    <row r="109" spans="1:4" ht="12.75">
      <c r="A109" s="8" t="s">
        <v>103</v>
      </c>
      <c r="B109" s="16" t="s">
        <v>332</v>
      </c>
      <c r="C109" s="7">
        <v>23</v>
      </c>
      <c r="D109" s="7">
        <v>66</v>
      </c>
    </row>
    <row r="110" spans="1:4" ht="12.75">
      <c r="A110" s="8" t="s">
        <v>104</v>
      </c>
      <c r="B110" s="16" t="s">
        <v>333</v>
      </c>
      <c r="C110" s="7">
        <v>1023</v>
      </c>
      <c r="D110" s="7">
        <v>2006</v>
      </c>
    </row>
    <row r="111" spans="1:4" ht="12.75">
      <c r="A111" s="8" t="s">
        <v>105</v>
      </c>
      <c r="B111" s="16" t="s">
        <v>334</v>
      </c>
      <c r="C111" s="7">
        <v>598</v>
      </c>
      <c r="D111" s="7">
        <v>1415</v>
      </c>
    </row>
    <row r="112" spans="1:4" ht="25.5">
      <c r="A112" s="8" t="s">
        <v>106</v>
      </c>
      <c r="B112" s="16" t="s">
        <v>461</v>
      </c>
      <c r="C112" s="7">
        <v>13</v>
      </c>
      <c r="D112" s="7">
        <v>40</v>
      </c>
    </row>
    <row r="113" spans="1:4" ht="38.25">
      <c r="A113" s="8" t="s">
        <v>107</v>
      </c>
      <c r="B113" s="16" t="s">
        <v>462</v>
      </c>
      <c r="C113" s="7">
        <v>216</v>
      </c>
      <c r="D113" s="7">
        <v>642</v>
      </c>
    </row>
    <row r="114" spans="1:4" ht="12.75">
      <c r="A114" s="8" t="s">
        <v>108</v>
      </c>
      <c r="B114" s="16" t="s">
        <v>335</v>
      </c>
      <c r="C114" s="7">
        <v>675</v>
      </c>
      <c r="D114" s="7">
        <v>2566</v>
      </c>
    </row>
    <row r="115" spans="1:4" ht="12.75">
      <c r="A115" s="8" t="s">
        <v>109</v>
      </c>
      <c r="B115" s="16" t="s">
        <v>336</v>
      </c>
      <c r="C115" s="7">
        <v>0</v>
      </c>
      <c r="D115" s="7">
        <v>3</v>
      </c>
    </row>
    <row r="116" spans="1:4" ht="12.75">
      <c r="A116" s="8" t="s">
        <v>110</v>
      </c>
      <c r="B116" s="16" t="s">
        <v>337</v>
      </c>
      <c r="C116" s="7">
        <v>483</v>
      </c>
      <c r="D116" s="7">
        <v>2898</v>
      </c>
    </row>
    <row r="117" spans="1:4" ht="12.75">
      <c r="A117" s="8" t="s">
        <v>111</v>
      </c>
      <c r="B117" s="16" t="s">
        <v>338</v>
      </c>
      <c r="C117" s="7">
        <v>578</v>
      </c>
      <c r="D117" s="7">
        <v>4033</v>
      </c>
    </row>
    <row r="118" spans="1:4" ht="38.25">
      <c r="A118" s="8" t="s">
        <v>112</v>
      </c>
      <c r="B118" s="16" t="s">
        <v>463</v>
      </c>
      <c r="C118" s="7">
        <v>1</v>
      </c>
      <c r="D118" s="7">
        <v>17</v>
      </c>
    </row>
    <row r="119" spans="1:4" ht="25.5">
      <c r="A119" s="8" t="s">
        <v>113</v>
      </c>
      <c r="B119" s="16" t="s">
        <v>339</v>
      </c>
      <c r="C119" s="7">
        <v>556</v>
      </c>
      <c r="D119" s="7">
        <v>4253</v>
      </c>
    </row>
    <row r="120" spans="1:4" ht="25.5">
      <c r="A120" s="8" t="s">
        <v>114</v>
      </c>
      <c r="B120" s="16" t="s">
        <v>340</v>
      </c>
      <c r="C120" s="7">
        <v>492</v>
      </c>
      <c r="D120" s="7">
        <v>1912</v>
      </c>
    </row>
    <row r="121" spans="1:4" ht="12.75">
      <c r="A121" s="8" t="s">
        <v>115</v>
      </c>
      <c r="B121" s="16" t="s">
        <v>341</v>
      </c>
      <c r="C121" s="7">
        <v>667</v>
      </c>
      <c r="D121" s="7">
        <v>1321</v>
      </c>
    </row>
    <row r="122" spans="1:4" ht="38.25">
      <c r="A122" s="8" t="s">
        <v>116</v>
      </c>
      <c r="B122" s="16" t="s">
        <v>464</v>
      </c>
      <c r="C122" s="7">
        <v>1437</v>
      </c>
      <c r="D122" s="7">
        <v>5442</v>
      </c>
    </row>
    <row r="123" spans="1:4" ht="12.75">
      <c r="A123" s="8" t="s">
        <v>117</v>
      </c>
      <c r="B123" s="16" t="s">
        <v>342</v>
      </c>
      <c r="C123" s="7">
        <v>2792</v>
      </c>
      <c r="D123" s="7">
        <v>12986</v>
      </c>
    </row>
    <row r="124" spans="1:4" ht="12.75">
      <c r="A124" s="8" t="s">
        <v>118</v>
      </c>
      <c r="B124" s="16" t="s">
        <v>343</v>
      </c>
      <c r="C124" s="7">
        <v>9</v>
      </c>
      <c r="D124" s="7">
        <v>94</v>
      </c>
    </row>
    <row r="125" spans="1:4" ht="25.5">
      <c r="A125" s="8" t="s">
        <v>119</v>
      </c>
      <c r="B125" s="16" t="s">
        <v>465</v>
      </c>
      <c r="C125" s="7">
        <v>8</v>
      </c>
      <c r="D125" s="7">
        <v>166</v>
      </c>
    </row>
    <row r="126" spans="1:4" ht="25.5">
      <c r="A126" s="8" t="s">
        <v>120</v>
      </c>
      <c r="B126" s="16" t="s">
        <v>344</v>
      </c>
      <c r="C126" s="7">
        <v>0</v>
      </c>
      <c r="D126" s="7">
        <v>0</v>
      </c>
    </row>
    <row r="127" spans="1:4" ht="25.5">
      <c r="A127" s="8" t="s">
        <v>121</v>
      </c>
      <c r="B127" s="16" t="s">
        <v>466</v>
      </c>
      <c r="C127" s="7">
        <v>111</v>
      </c>
      <c r="D127" s="7">
        <v>1448</v>
      </c>
    </row>
    <row r="128" spans="1:4" ht="25.5">
      <c r="A128" s="8" t="s">
        <v>122</v>
      </c>
      <c r="B128" s="16" t="s">
        <v>467</v>
      </c>
      <c r="C128" s="7">
        <v>970</v>
      </c>
      <c r="D128" s="7">
        <v>4988</v>
      </c>
    </row>
    <row r="129" spans="1:4" ht="12.75">
      <c r="A129" s="8" t="s">
        <v>123</v>
      </c>
      <c r="B129" s="16" t="s">
        <v>345</v>
      </c>
      <c r="C129" s="7">
        <v>231</v>
      </c>
      <c r="D129" s="7">
        <v>2369</v>
      </c>
    </row>
    <row r="130" spans="1:4" ht="12.75">
      <c r="A130" s="8" t="s">
        <v>124</v>
      </c>
      <c r="B130" s="16" t="s">
        <v>346</v>
      </c>
      <c r="C130" s="7">
        <v>22</v>
      </c>
      <c r="D130" s="7">
        <v>121</v>
      </c>
    </row>
    <row r="131" spans="1:4" ht="25.5">
      <c r="A131" s="8" t="s">
        <v>125</v>
      </c>
      <c r="B131" s="16" t="s">
        <v>347</v>
      </c>
      <c r="C131" s="7">
        <v>11136</v>
      </c>
      <c r="D131" s="7">
        <v>11786</v>
      </c>
    </row>
    <row r="132" spans="1:4" ht="12.75">
      <c r="A132" s="8" t="s">
        <v>126</v>
      </c>
      <c r="B132" s="16" t="s">
        <v>348</v>
      </c>
      <c r="C132" s="7">
        <v>1479</v>
      </c>
      <c r="D132" s="7">
        <v>5264</v>
      </c>
    </row>
    <row r="133" spans="1:4" ht="12.75">
      <c r="A133" s="8" t="s">
        <v>127</v>
      </c>
      <c r="B133" s="16" t="s">
        <v>349</v>
      </c>
      <c r="C133" s="7">
        <v>7154</v>
      </c>
      <c r="D133" s="7">
        <v>15555</v>
      </c>
    </row>
    <row r="134" spans="1:4" ht="25.5">
      <c r="A134" s="8" t="s">
        <v>128</v>
      </c>
      <c r="B134" s="16" t="s">
        <v>350</v>
      </c>
      <c r="C134" s="7">
        <v>4869</v>
      </c>
      <c r="D134" s="7">
        <v>22697</v>
      </c>
    </row>
    <row r="135" spans="1:4" ht="12.75">
      <c r="A135" s="8" t="s">
        <v>129</v>
      </c>
      <c r="B135" s="16" t="s">
        <v>351</v>
      </c>
      <c r="C135" s="7">
        <v>54</v>
      </c>
      <c r="D135" s="7">
        <v>372</v>
      </c>
    </row>
    <row r="136" spans="1:4" ht="12.75">
      <c r="A136" s="8" t="s">
        <v>130</v>
      </c>
      <c r="B136" s="16" t="s">
        <v>352</v>
      </c>
      <c r="C136" s="7">
        <v>129</v>
      </c>
      <c r="D136" s="7">
        <v>1316</v>
      </c>
    </row>
    <row r="137" spans="1:4" ht="25.5">
      <c r="A137" s="8" t="s">
        <v>131</v>
      </c>
      <c r="B137" s="16" t="s">
        <v>468</v>
      </c>
      <c r="C137" s="7">
        <v>70</v>
      </c>
      <c r="D137" s="7">
        <v>1037</v>
      </c>
    </row>
    <row r="138" spans="1:4" ht="12.75">
      <c r="A138" s="8" t="s">
        <v>132</v>
      </c>
      <c r="B138" s="16" t="s">
        <v>353</v>
      </c>
      <c r="C138" s="7">
        <v>38</v>
      </c>
      <c r="D138" s="7">
        <v>384</v>
      </c>
    </row>
    <row r="139" spans="1:4" ht="25.5">
      <c r="A139" s="8" t="s">
        <v>133</v>
      </c>
      <c r="B139" s="16" t="s">
        <v>469</v>
      </c>
      <c r="C139" s="7">
        <v>3</v>
      </c>
      <c r="D139" s="7">
        <v>44</v>
      </c>
    </row>
    <row r="140" spans="1:4" ht="25.5">
      <c r="A140" s="8" t="s">
        <v>134</v>
      </c>
      <c r="B140" s="16" t="s">
        <v>354</v>
      </c>
      <c r="C140" s="7">
        <v>11</v>
      </c>
      <c r="D140" s="7">
        <v>230</v>
      </c>
    </row>
    <row r="141" spans="1:4" ht="12.75">
      <c r="A141" s="8" t="s">
        <v>135</v>
      </c>
      <c r="B141" s="16" t="s">
        <v>355</v>
      </c>
      <c r="C141" s="7">
        <v>284</v>
      </c>
      <c r="D141" s="7">
        <v>2759</v>
      </c>
    </row>
    <row r="142" spans="1:4" ht="12.75">
      <c r="A142" s="8" t="s">
        <v>136</v>
      </c>
      <c r="B142" s="16" t="s">
        <v>356</v>
      </c>
      <c r="C142" s="7">
        <v>696</v>
      </c>
      <c r="D142" s="7">
        <v>6642</v>
      </c>
    </row>
    <row r="143" spans="1:4" ht="12.75">
      <c r="A143" s="8" t="s">
        <v>137</v>
      </c>
      <c r="B143" s="16" t="s">
        <v>357</v>
      </c>
      <c r="C143" s="7">
        <v>361</v>
      </c>
      <c r="D143" s="7">
        <v>1568</v>
      </c>
    </row>
    <row r="144" spans="1:4" ht="25.5">
      <c r="A144" s="8" t="s">
        <v>138</v>
      </c>
      <c r="B144" s="16" t="s">
        <v>470</v>
      </c>
      <c r="C144" s="7">
        <v>96912</v>
      </c>
      <c r="D144" s="7">
        <v>13347</v>
      </c>
    </row>
    <row r="145" spans="1:4" ht="25.5">
      <c r="A145" s="8" t="s">
        <v>139</v>
      </c>
      <c r="B145" s="16" t="s">
        <v>358</v>
      </c>
      <c r="C145" s="7">
        <v>10058</v>
      </c>
      <c r="D145" s="7">
        <v>7312</v>
      </c>
    </row>
    <row r="146" spans="1:4" ht="12.75">
      <c r="A146" s="8" t="s">
        <v>140</v>
      </c>
      <c r="B146" s="16" t="s">
        <v>359</v>
      </c>
      <c r="C146" s="7">
        <v>2066</v>
      </c>
      <c r="D146" s="7">
        <v>2586</v>
      </c>
    </row>
    <row r="147" spans="1:4" ht="12.75">
      <c r="A147" s="8" t="s">
        <v>141</v>
      </c>
      <c r="B147" s="16" t="s">
        <v>360</v>
      </c>
      <c r="C147" s="7">
        <v>1367</v>
      </c>
      <c r="D147" s="7">
        <v>2847</v>
      </c>
    </row>
    <row r="148" spans="1:4" ht="12.75">
      <c r="A148" s="8" t="s">
        <v>142</v>
      </c>
      <c r="B148" s="16" t="s">
        <v>361</v>
      </c>
      <c r="C148" s="7">
        <v>2162</v>
      </c>
      <c r="D148" s="7">
        <v>8425</v>
      </c>
    </row>
    <row r="149" spans="1:4" ht="12.75">
      <c r="A149" s="8" t="s">
        <v>143</v>
      </c>
      <c r="B149" s="16" t="s">
        <v>362</v>
      </c>
      <c r="C149" s="7">
        <v>359</v>
      </c>
      <c r="D149" s="7">
        <v>2359</v>
      </c>
    </row>
    <row r="150" spans="1:4" ht="25.5">
      <c r="A150" s="8" t="s">
        <v>144</v>
      </c>
      <c r="B150" s="16" t="s">
        <v>363</v>
      </c>
      <c r="C150" s="7">
        <v>1</v>
      </c>
      <c r="D150" s="7">
        <v>1626</v>
      </c>
    </row>
    <row r="151" spans="1:4" ht="25.5">
      <c r="A151" s="8" t="s">
        <v>145</v>
      </c>
      <c r="B151" s="16" t="s">
        <v>471</v>
      </c>
      <c r="C151" s="7">
        <v>1</v>
      </c>
      <c r="D151" s="7">
        <v>15</v>
      </c>
    </row>
    <row r="152" spans="1:4" ht="25.5">
      <c r="A152" s="8" t="s">
        <v>146</v>
      </c>
      <c r="B152" s="16" t="s">
        <v>472</v>
      </c>
      <c r="C152" s="7">
        <v>2</v>
      </c>
      <c r="D152" s="7">
        <v>88</v>
      </c>
    </row>
    <row r="153" spans="1:4" ht="25.5">
      <c r="A153" s="8" t="s">
        <v>147</v>
      </c>
      <c r="B153" s="16" t="s">
        <v>473</v>
      </c>
      <c r="C153" s="7">
        <v>363</v>
      </c>
      <c r="D153" s="7">
        <v>438</v>
      </c>
    </row>
    <row r="154" spans="1:4" ht="25.5">
      <c r="A154" s="8" t="s">
        <v>148</v>
      </c>
      <c r="B154" s="16" t="s">
        <v>364</v>
      </c>
      <c r="C154" s="7">
        <v>0</v>
      </c>
      <c r="D154" s="7">
        <v>1</v>
      </c>
    </row>
    <row r="155" spans="1:4" ht="12.75">
      <c r="A155" s="8" t="s">
        <v>149</v>
      </c>
      <c r="B155" s="16" t="s">
        <v>365</v>
      </c>
      <c r="C155" s="7">
        <v>18</v>
      </c>
      <c r="D155" s="7">
        <v>65</v>
      </c>
    </row>
    <row r="156" spans="1:4" ht="25.5">
      <c r="A156" s="8" t="s">
        <v>150</v>
      </c>
      <c r="B156" s="16" t="s">
        <v>474</v>
      </c>
      <c r="C156" s="7">
        <v>1033</v>
      </c>
      <c r="D156" s="7">
        <v>1015</v>
      </c>
    </row>
    <row r="157" spans="1:4" ht="12.75">
      <c r="A157" s="8" t="s">
        <v>151</v>
      </c>
      <c r="B157" s="16" t="s">
        <v>366</v>
      </c>
      <c r="C157" s="7">
        <v>191</v>
      </c>
      <c r="D157" s="7">
        <v>733</v>
      </c>
    </row>
    <row r="158" spans="1:4" ht="12.75">
      <c r="A158" s="8" t="s">
        <v>152</v>
      </c>
      <c r="B158" s="16" t="s">
        <v>367</v>
      </c>
      <c r="C158" s="7">
        <v>19</v>
      </c>
      <c r="D158" s="7">
        <v>62</v>
      </c>
    </row>
    <row r="159" spans="1:4" ht="25.5">
      <c r="A159" s="8" t="s">
        <v>153</v>
      </c>
      <c r="B159" s="16" t="s">
        <v>475</v>
      </c>
      <c r="C159" s="7">
        <v>3004</v>
      </c>
      <c r="D159" s="7">
        <v>11384</v>
      </c>
    </row>
    <row r="160" spans="1:4" ht="12.75">
      <c r="A160" s="8" t="s">
        <v>154</v>
      </c>
      <c r="B160" s="16" t="s">
        <v>368</v>
      </c>
      <c r="C160" s="7">
        <v>1</v>
      </c>
      <c r="D160" s="7">
        <v>665</v>
      </c>
    </row>
    <row r="161" spans="1:4" ht="12.75">
      <c r="A161" s="8" t="s">
        <v>155</v>
      </c>
      <c r="B161" s="16" t="s">
        <v>369</v>
      </c>
      <c r="C161" s="7">
        <v>321</v>
      </c>
      <c r="D161" s="7">
        <v>1858</v>
      </c>
    </row>
    <row r="162" spans="1:4" ht="12.75">
      <c r="A162" s="8" t="s">
        <v>156</v>
      </c>
      <c r="B162" s="16" t="s">
        <v>370</v>
      </c>
      <c r="C162" s="7">
        <v>3</v>
      </c>
      <c r="D162" s="7">
        <v>16</v>
      </c>
    </row>
    <row r="163" spans="1:4" ht="12.75">
      <c r="A163" s="8" t="s">
        <v>157</v>
      </c>
      <c r="B163" s="16" t="s">
        <v>371</v>
      </c>
      <c r="C163" s="7">
        <v>393</v>
      </c>
      <c r="D163" s="7">
        <v>3520</v>
      </c>
    </row>
    <row r="164" spans="1:4" ht="12.75">
      <c r="A164" s="8" t="s">
        <v>158</v>
      </c>
      <c r="B164" s="16" t="s">
        <v>372</v>
      </c>
      <c r="C164" s="7">
        <v>13</v>
      </c>
      <c r="D164" s="7">
        <v>64</v>
      </c>
    </row>
    <row r="165" spans="1:4" ht="12.75">
      <c r="A165" s="8" t="s">
        <v>159</v>
      </c>
      <c r="B165" s="16" t="s">
        <v>373</v>
      </c>
      <c r="C165" s="7">
        <v>213</v>
      </c>
      <c r="D165" s="7">
        <v>490</v>
      </c>
    </row>
    <row r="166" spans="1:4" ht="12.75">
      <c r="A166" s="8" t="s">
        <v>160</v>
      </c>
      <c r="B166" s="16" t="s">
        <v>374</v>
      </c>
      <c r="C166" s="7">
        <v>6</v>
      </c>
      <c r="D166" s="7">
        <v>6</v>
      </c>
    </row>
    <row r="167" spans="1:4" ht="25.5">
      <c r="A167" s="8" t="s">
        <v>161</v>
      </c>
      <c r="B167" s="16" t="s">
        <v>375</v>
      </c>
      <c r="C167" s="7">
        <v>12</v>
      </c>
      <c r="D167" s="7">
        <v>228</v>
      </c>
    </row>
    <row r="168" spans="1:4" ht="25.5">
      <c r="A168" s="8" t="s">
        <v>162</v>
      </c>
      <c r="B168" s="16" t="s">
        <v>376</v>
      </c>
      <c r="C168" s="7">
        <v>3519</v>
      </c>
      <c r="D168" s="7">
        <v>15265</v>
      </c>
    </row>
    <row r="169" spans="1:4" ht="12.75">
      <c r="A169" s="8" t="s">
        <v>163</v>
      </c>
      <c r="B169" s="16" t="s">
        <v>377</v>
      </c>
      <c r="C169" s="7">
        <v>2490</v>
      </c>
      <c r="D169" s="7">
        <v>3659</v>
      </c>
    </row>
    <row r="170" spans="1:4" ht="25.5">
      <c r="A170" s="8" t="s">
        <v>164</v>
      </c>
      <c r="B170" s="16" t="s">
        <v>378</v>
      </c>
      <c r="C170" s="7">
        <v>592</v>
      </c>
      <c r="D170" s="7">
        <v>1522</v>
      </c>
    </row>
    <row r="171" spans="1:4" ht="25.5">
      <c r="A171" s="8" t="s">
        <v>165</v>
      </c>
      <c r="B171" s="16" t="s">
        <v>476</v>
      </c>
      <c r="C171" s="7">
        <v>479</v>
      </c>
      <c r="D171" s="7">
        <v>4959</v>
      </c>
    </row>
    <row r="172" spans="1:4" ht="12.75">
      <c r="A172" s="8" t="s">
        <v>166</v>
      </c>
      <c r="B172" s="16" t="s">
        <v>379</v>
      </c>
      <c r="C172" s="7">
        <v>446</v>
      </c>
      <c r="D172" s="7">
        <v>5174</v>
      </c>
    </row>
    <row r="173" spans="1:4" ht="12.75">
      <c r="A173" s="8" t="s">
        <v>167</v>
      </c>
      <c r="B173" s="16" t="s">
        <v>380</v>
      </c>
      <c r="C173" s="7">
        <v>136</v>
      </c>
      <c r="D173" s="7">
        <v>2601</v>
      </c>
    </row>
    <row r="174" spans="1:4" ht="12.75">
      <c r="A174" s="8" t="s">
        <v>168</v>
      </c>
      <c r="B174" s="16" t="s">
        <v>381</v>
      </c>
      <c r="C174" s="7">
        <v>744</v>
      </c>
      <c r="D174" s="7">
        <v>6140</v>
      </c>
    </row>
    <row r="175" spans="1:4" ht="12.75">
      <c r="A175" s="8" t="s">
        <v>169</v>
      </c>
      <c r="B175" s="16" t="s">
        <v>382</v>
      </c>
      <c r="C175" s="7">
        <v>5440</v>
      </c>
      <c r="D175" s="7">
        <v>16926</v>
      </c>
    </row>
    <row r="176" spans="1:4" ht="25.5">
      <c r="A176" s="8" t="s">
        <v>170</v>
      </c>
      <c r="B176" s="16" t="s">
        <v>477</v>
      </c>
      <c r="C176" s="7">
        <v>101</v>
      </c>
      <c r="D176" s="7">
        <v>2937</v>
      </c>
    </row>
    <row r="177" spans="1:4" ht="25.5">
      <c r="A177" s="8" t="s">
        <v>171</v>
      </c>
      <c r="B177" s="16" t="s">
        <v>383</v>
      </c>
      <c r="C177" s="7">
        <v>139</v>
      </c>
      <c r="D177" s="7">
        <v>2535</v>
      </c>
    </row>
    <row r="178" spans="1:4" ht="12.75">
      <c r="A178" s="8" t="s">
        <v>172</v>
      </c>
      <c r="B178" s="16" t="s">
        <v>384</v>
      </c>
      <c r="C178" s="7">
        <v>107</v>
      </c>
      <c r="D178" s="7">
        <v>2615</v>
      </c>
    </row>
    <row r="179" spans="1:4" ht="25.5">
      <c r="A179" s="8" t="s">
        <v>173</v>
      </c>
      <c r="B179" s="16" t="s">
        <v>478</v>
      </c>
      <c r="C179" s="7">
        <v>3</v>
      </c>
      <c r="D179" s="7">
        <v>285</v>
      </c>
    </row>
    <row r="180" spans="1:4" ht="12.75">
      <c r="A180" s="8" t="s">
        <v>174</v>
      </c>
      <c r="B180" s="16" t="s">
        <v>385</v>
      </c>
      <c r="C180" s="7">
        <v>1078</v>
      </c>
      <c r="D180" s="7">
        <v>22174</v>
      </c>
    </row>
    <row r="181" spans="1:4" ht="12.75">
      <c r="A181" s="8" t="s">
        <v>175</v>
      </c>
      <c r="B181" s="16" t="s">
        <v>386</v>
      </c>
      <c r="C181" s="7">
        <v>23</v>
      </c>
      <c r="D181" s="7">
        <v>920</v>
      </c>
    </row>
    <row r="182" spans="1:4" ht="12.75">
      <c r="A182" s="8" t="s">
        <v>176</v>
      </c>
      <c r="B182" s="16" t="s">
        <v>387</v>
      </c>
      <c r="C182" s="7">
        <v>81</v>
      </c>
      <c r="D182" s="7">
        <v>1337</v>
      </c>
    </row>
    <row r="183" spans="1:4" ht="12.75">
      <c r="A183" s="8" t="s">
        <v>177</v>
      </c>
      <c r="B183" s="16" t="s">
        <v>388</v>
      </c>
      <c r="C183" s="7">
        <v>97</v>
      </c>
      <c r="D183" s="7">
        <v>394</v>
      </c>
    </row>
    <row r="184" spans="1:4" ht="25.5">
      <c r="A184" s="8" t="s">
        <v>178</v>
      </c>
      <c r="B184" s="16" t="s">
        <v>389</v>
      </c>
      <c r="C184" s="7">
        <v>283</v>
      </c>
      <c r="D184" s="7">
        <v>3786</v>
      </c>
    </row>
    <row r="185" spans="1:4" ht="12.75">
      <c r="A185" s="8" t="s">
        <v>179</v>
      </c>
      <c r="B185" s="16" t="s">
        <v>390</v>
      </c>
      <c r="C185" s="7">
        <v>62</v>
      </c>
      <c r="D185" s="7">
        <v>490</v>
      </c>
    </row>
    <row r="186" spans="1:4" ht="25.5">
      <c r="A186" s="8" t="s">
        <v>180</v>
      </c>
      <c r="B186" s="16" t="s">
        <v>479</v>
      </c>
      <c r="C186" s="7">
        <v>22</v>
      </c>
      <c r="D186" s="7">
        <v>648</v>
      </c>
    </row>
    <row r="187" spans="1:4" ht="12.75">
      <c r="A187" s="8" t="s">
        <v>181</v>
      </c>
      <c r="B187" s="16" t="s">
        <v>391</v>
      </c>
      <c r="C187" s="7">
        <v>37</v>
      </c>
      <c r="D187" s="7">
        <v>1127</v>
      </c>
    </row>
    <row r="188" spans="1:4" ht="12.75">
      <c r="A188" s="8" t="s">
        <v>182</v>
      </c>
      <c r="B188" s="16" t="s">
        <v>392</v>
      </c>
      <c r="C188" s="7">
        <v>79</v>
      </c>
      <c r="D188" s="7">
        <v>2025</v>
      </c>
    </row>
    <row r="189" spans="1:4" ht="25.5">
      <c r="A189" s="8" t="s">
        <v>183</v>
      </c>
      <c r="B189" s="16" t="s">
        <v>480</v>
      </c>
      <c r="C189" s="7">
        <v>345</v>
      </c>
      <c r="D189" s="7">
        <v>3777</v>
      </c>
    </row>
    <row r="190" spans="1:4" ht="12.75">
      <c r="A190" s="8" t="s">
        <v>184</v>
      </c>
      <c r="B190" s="16" t="s">
        <v>393</v>
      </c>
      <c r="C190" s="7">
        <v>25</v>
      </c>
      <c r="D190" s="7">
        <v>251</v>
      </c>
    </row>
    <row r="191" spans="1:4" ht="25.5">
      <c r="A191" s="8" t="s">
        <v>185</v>
      </c>
      <c r="B191" s="16" t="s">
        <v>481</v>
      </c>
      <c r="C191" s="7">
        <v>56</v>
      </c>
      <c r="D191" s="7">
        <v>376</v>
      </c>
    </row>
    <row r="192" spans="1:4" ht="25.5">
      <c r="A192" s="8" t="s">
        <v>186</v>
      </c>
      <c r="B192" s="16" t="s">
        <v>482</v>
      </c>
      <c r="C192" s="7">
        <v>3</v>
      </c>
      <c r="D192" s="7">
        <v>121</v>
      </c>
    </row>
    <row r="193" spans="1:4" ht="25.5">
      <c r="A193" s="8" t="s">
        <v>187</v>
      </c>
      <c r="B193" s="16" t="s">
        <v>483</v>
      </c>
      <c r="C193" s="7">
        <v>169</v>
      </c>
      <c r="D193" s="7">
        <v>1950</v>
      </c>
    </row>
    <row r="194" spans="1:4" ht="12.75">
      <c r="A194" s="8" t="s">
        <v>188</v>
      </c>
      <c r="B194" s="16" t="s">
        <v>394</v>
      </c>
      <c r="C194" s="7">
        <v>1130</v>
      </c>
      <c r="D194" s="7">
        <v>17998</v>
      </c>
    </row>
    <row r="195" spans="1:4" ht="25.5">
      <c r="A195" s="8" t="s">
        <v>189</v>
      </c>
      <c r="B195" s="16" t="s">
        <v>484</v>
      </c>
      <c r="C195" s="7">
        <v>267</v>
      </c>
      <c r="D195" s="7">
        <v>9992</v>
      </c>
    </row>
    <row r="196" spans="1:4" ht="38.25">
      <c r="A196" s="8" t="s">
        <v>190</v>
      </c>
      <c r="B196" s="16" t="s">
        <v>485</v>
      </c>
      <c r="C196" s="7">
        <v>582</v>
      </c>
      <c r="D196" s="7">
        <v>12132</v>
      </c>
    </row>
    <row r="197" spans="1:4" ht="12.75">
      <c r="A197" s="8" t="s">
        <v>191</v>
      </c>
      <c r="B197" s="16" t="s">
        <v>395</v>
      </c>
      <c r="C197" s="7">
        <v>695</v>
      </c>
      <c r="D197" s="7">
        <v>5848</v>
      </c>
    </row>
    <row r="198" spans="1:4" ht="25.5">
      <c r="A198" s="8" t="s">
        <v>192</v>
      </c>
      <c r="B198" s="16" t="s">
        <v>486</v>
      </c>
      <c r="C198" s="7">
        <v>135</v>
      </c>
      <c r="D198" s="7">
        <v>3381</v>
      </c>
    </row>
    <row r="199" spans="1:4" ht="12.75">
      <c r="A199" s="8" t="s">
        <v>193</v>
      </c>
      <c r="B199" s="16" t="s">
        <v>396</v>
      </c>
      <c r="C199" s="7">
        <v>40</v>
      </c>
      <c r="D199" s="7">
        <v>1364</v>
      </c>
    </row>
    <row r="200" spans="1:4" ht="25.5">
      <c r="A200" s="8" t="s">
        <v>194</v>
      </c>
      <c r="B200" s="16" t="s">
        <v>397</v>
      </c>
      <c r="C200" s="7">
        <v>191</v>
      </c>
      <c r="D200" s="7">
        <v>5411</v>
      </c>
    </row>
    <row r="201" spans="1:4" ht="38.25">
      <c r="A201" s="8" t="s">
        <v>195</v>
      </c>
      <c r="B201" s="16" t="s">
        <v>487</v>
      </c>
      <c r="C201" s="7">
        <v>61</v>
      </c>
      <c r="D201" s="7">
        <v>777</v>
      </c>
    </row>
    <row r="202" spans="1:4" ht="12.75">
      <c r="A202" s="8" t="s">
        <v>196</v>
      </c>
      <c r="B202" s="16" t="s">
        <v>398</v>
      </c>
      <c r="C202" s="7">
        <v>134</v>
      </c>
      <c r="D202" s="7">
        <v>3518</v>
      </c>
    </row>
    <row r="203" spans="1:4" ht="12.75">
      <c r="A203" s="8" t="s">
        <v>197</v>
      </c>
      <c r="B203" s="16" t="s">
        <v>399</v>
      </c>
      <c r="C203" s="7">
        <v>72</v>
      </c>
      <c r="D203" s="7">
        <v>3458</v>
      </c>
    </row>
    <row r="204" spans="1:4" ht="25.5">
      <c r="A204" s="8" t="s">
        <v>198</v>
      </c>
      <c r="B204" s="16" t="s">
        <v>400</v>
      </c>
      <c r="C204" s="7">
        <v>328</v>
      </c>
      <c r="D204" s="7">
        <v>26981</v>
      </c>
    </row>
    <row r="205" spans="1:4" ht="25.5">
      <c r="A205" s="8" t="s">
        <v>199</v>
      </c>
      <c r="B205" s="16" t="s">
        <v>488</v>
      </c>
      <c r="C205" s="7">
        <v>281</v>
      </c>
      <c r="D205" s="7">
        <v>20169</v>
      </c>
    </row>
    <row r="206" spans="1:4" ht="25.5">
      <c r="A206" s="8" t="s">
        <v>200</v>
      </c>
      <c r="B206" s="16" t="s">
        <v>489</v>
      </c>
      <c r="C206" s="7">
        <v>431</v>
      </c>
      <c r="D206" s="7">
        <v>6170</v>
      </c>
    </row>
    <row r="207" spans="1:4" ht="25.5">
      <c r="A207" s="8" t="s">
        <v>201</v>
      </c>
      <c r="B207" s="16" t="s">
        <v>490</v>
      </c>
      <c r="C207" s="7">
        <v>200</v>
      </c>
      <c r="D207" s="7">
        <v>3348</v>
      </c>
    </row>
    <row r="208" spans="1:4" ht="25.5">
      <c r="A208" s="8" t="s">
        <v>202</v>
      </c>
      <c r="B208" s="16" t="s">
        <v>491</v>
      </c>
      <c r="C208" s="7">
        <v>227</v>
      </c>
      <c r="D208" s="7">
        <v>8277</v>
      </c>
    </row>
    <row r="209" spans="1:4" ht="12.75">
      <c r="A209" s="8" t="s">
        <v>203</v>
      </c>
      <c r="B209" s="16" t="s">
        <v>492</v>
      </c>
      <c r="C209" s="7">
        <v>394</v>
      </c>
      <c r="D209" s="7">
        <v>28480</v>
      </c>
    </row>
    <row r="210" spans="1:4" ht="25.5">
      <c r="A210" s="8" t="s">
        <v>204</v>
      </c>
      <c r="B210" s="16" t="s">
        <v>401</v>
      </c>
      <c r="C210" s="7">
        <v>3647</v>
      </c>
      <c r="D210" s="7">
        <v>2901</v>
      </c>
    </row>
    <row r="211" spans="1:4" ht="25.5">
      <c r="A211" s="8" t="s">
        <v>205</v>
      </c>
      <c r="B211" s="16" t="s">
        <v>493</v>
      </c>
      <c r="C211" s="7">
        <v>317</v>
      </c>
      <c r="D211" s="7">
        <v>9709</v>
      </c>
    </row>
    <row r="212" spans="1:4" ht="12.75">
      <c r="A212" s="8" t="s">
        <v>206</v>
      </c>
      <c r="B212" s="16" t="s">
        <v>402</v>
      </c>
      <c r="C212" s="7">
        <v>866</v>
      </c>
      <c r="D212" s="7">
        <v>10203</v>
      </c>
    </row>
    <row r="213" spans="1:4" ht="25.5">
      <c r="A213" s="8" t="s">
        <v>207</v>
      </c>
      <c r="B213" s="16" t="s">
        <v>494</v>
      </c>
      <c r="C213" s="7">
        <v>42</v>
      </c>
      <c r="D213" s="7">
        <v>5385</v>
      </c>
    </row>
    <row r="214" spans="1:4" ht="12.75">
      <c r="A214" s="8" t="s">
        <v>208</v>
      </c>
      <c r="B214" s="16" t="s">
        <v>403</v>
      </c>
      <c r="C214" s="7">
        <v>1268</v>
      </c>
      <c r="D214" s="7">
        <v>10735</v>
      </c>
    </row>
    <row r="215" spans="1:4" ht="12.75">
      <c r="A215" s="8" t="s">
        <v>209</v>
      </c>
      <c r="B215" s="16" t="s">
        <v>495</v>
      </c>
      <c r="C215" s="7">
        <v>16</v>
      </c>
      <c r="D215" s="7">
        <v>1476</v>
      </c>
    </row>
    <row r="216" spans="1:4" ht="12.75">
      <c r="A216" s="8" t="s">
        <v>210</v>
      </c>
      <c r="B216" s="16" t="s">
        <v>404</v>
      </c>
      <c r="C216" s="7">
        <v>1434</v>
      </c>
      <c r="D216" s="7">
        <v>14077</v>
      </c>
    </row>
    <row r="217" spans="1:4" ht="25.5">
      <c r="A217" s="8" t="s">
        <v>211</v>
      </c>
      <c r="B217" s="16" t="s">
        <v>405</v>
      </c>
      <c r="C217" s="7">
        <v>8116</v>
      </c>
      <c r="D217" s="7">
        <v>95201</v>
      </c>
    </row>
    <row r="218" spans="1:4" ht="25.5">
      <c r="A218" s="8" t="s">
        <v>212</v>
      </c>
      <c r="B218" s="16" t="s">
        <v>496</v>
      </c>
      <c r="C218" s="7">
        <v>1752</v>
      </c>
      <c r="D218" s="7">
        <v>17850</v>
      </c>
    </row>
    <row r="219" spans="1:4" ht="12.75">
      <c r="A219" s="8" t="s">
        <v>213</v>
      </c>
      <c r="B219" s="16" t="s">
        <v>406</v>
      </c>
      <c r="C219" s="7">
        <v>358</v>
      </c>
      <c r="D219" s="7">
        <v>3978</v>
      </c>
    </row>
    <row r="220" spans="1:4" ht="25.5">
      <c r="A220" s="8" t="s">
        <v>214</v>
      </c>
      <c r="B220" s="16" t="s">
        <v>497</v>
      </c>
      <c r="C220" s="7">
        <v>739</v>
      </c>
      <c r="D220" s="7">
        <v>13716</v>
      </c>
    </row>
    <row r="221" spans="1:4" ht="25.5">
      <c r="A221" s="8" t="s">
        <v>215</v>
      </c>
      <c r="B221" s="16" t="s">
        <v>498</v>
      </c>
      <c r="C221" s="7">
        <v>273</v>
      </c>
      <c r="D221" s="7">
        <v>7446</v>
      </c>
    </row>
    <row r="222" spans="1:4" ht="25.5">
      <c r="A222" s="8" t="s">
        <v>216</v>
      </c>
      <c r="B222" s="16" t="s">
        <v>499</v>
      </c>
      <c r="C222" s="7">
        <v>813</v>
      </c>
      <c r="D222" s="7">
        <v>2039</v>
      </c>
    </row>
    <row r="223" spans="1:4" ht="25.5">
      <c r="A223" s="8" t="s">
        <v>217</v>
      </c>
      <c r="B223" s="16" t="s">
        <v>407</v>
      </c>
      <c r="C223" s="7">
        <v>162</v>
      </c>
      <c r="D223" s="7">
        <v>124</v>
      </c>
    </row>
    <row r="224" spans="1:4" ht="25.5">
      <c r="A224" s="8" t="s">
        <v>218</v>
      </c>
      <c r="B224" s="16" t="s">
        <v>500</v>
      </c>
      <c r="C224" s="7">
        <v>161</v>
      </c>
      <c r="D224" s="7">
        <v>11619</v>
      </c>
    </row>
    <row r="225" spans="1:4" ht="12.75">
      <c r="A225" s="8" t="s">
        <v>219</v>
      </c>
      <c r="B225" s="16" t="s">
        <v>408</v>
      </c>
      <c r="C225" s="7">
        <v>1551</v>
      </c>
      <c r="D225" s="7">
        <v>6330</v>
      </c>
    </row>
    <row r="226" spans="1:4" ht="12.75">
      <c r="A226" s="8" t="s">
        <v>220</v>
      </c>
      <c r="B226" s="16" t="s">
        <v>409</v>
      </c>
      <c r="C226" s="7">
        <v>135</v>
      </c>
      <c r="D226" s="7">
        <v>782</v>
      </c>
    </row>
    <row r="227" spans="1:4" ht="12.75">
      <c r="A227" s="8" t="s">
        <v>221</v>
      </c>
      <c r="B227" s="16" t="s">
        <v>410</v>
      </c>
      <c r="C227" s="7">
        <v>220</v>
      </c>
      <c r="D227" s="7">
        <v>1346</v>
      </c>
    </row>
    <row r="228" spans="1:4" ht="12.75">
      <c r="A228" s="8" t="s">
        <v>222</v>
      </c>
      <c r="B228" s="16" t="s">
        <v>411</v>
      </c>
      <c r="C228" s="7">
        <v>302</v>
      </c>
      <c r="D228" s="7">
        <v>4697</v>
      </c>
    </row>
    <row r="229" spans="1:4" ht="25.5">
      <c r="A229" s="8" t="s">
        <v>223</v>
      </c>
      <c r="B229" s="16" t="s">
        <v>501</v>
      </c>
      <c r="C229" s="7">
        <v>3905</v>
      </c>
      <c r="D229" s="7">
        <v>21598</v>
      </c>
    </row>
    <row r="230" spans="1:4" ht="12.75">
      <c r="A230" s="8" t="s">
        <v>224</v>
      </c>
      <c r="B230" s="16" t="s">
        <v>502</v>
      </c>
      <c r="C230" s="7">
        <v>342</v>
      </c>
      <c r="D230" s="7">
        <v>4542</v>
      </c>
    </row>
    <row r="231" spans="1:4" ht="25.5">
      <c r="A231" s="8" t="s">
        <v>225</v>
      </c>
      <c r="B231" s="16" t="s">
        <v>503</v>
      </c>
      <c r="C231" s="7">
        <v>1132</v>
      </c>
      <c r="D231" s="7">
        <v>14759</v>
      </c>
    </row>
    <row r="232" spans="1:4" ht="25.5">
      <c r="A232" s="8" t="s">
        <v>226</v>
      </c>
      <c r="B232" s="16" t="s">
        <v>504</v>
      </c>
      <c r="C232" s="7">
        <v>768</v>
      </c>
      <c r="D232" s="7">
        <v>18471</v>
      </c>
    </row>
    <row r="233" spans="1:4" ht="25.5">
      <c r="A233" s="8" t="s">
        <v>227</v>
      </c>
      <c r="B233" s="16" t="s">
        <v>503</v>
      </c>
      <c r="C233" s="7">
        <v>73</v>
      </c>
      <c r="D233" s="7">
        <v>2424</v>
      </c>
    </row>
    <row r="234" spans="1:4" ht="25.5">
      <c r="A234" s="8" t="s">
        <v>228</v>
      </c>
      <c r="B234" s="16" t="s">
        <v>504</v>
      </c>
      <c r="C234" s="7">
        <v>70</v>
      </c>
      <c r="D234" s="7">
        <v>3350</v>
      </c>
    </row>
    <row r="235" spans="1:4" ht="25.5">
      <c r="A235" s="8" t="s">
        <v>229</v>
      </c>
      <c r="B235" s="16" t="s">
        <v>412</v>
      </c>
      <c r="C235" s="7">
        <v>143</v>
      </c>
      <c r="D235" s="7">
        <v>5552</v>
      </c>
    </row>
    <row r="236" spans="1:4" ht="25.5">
      <c r="A236" s="8" t="s">
        <v>230</v>
      </c>
      <c r="B236" s="16" t="s">
        <v>505</v>
      </c>
      <c r="C236" s="7">
        <v>68</v>
      </c>
      <c r="D236" s="7">
        <v>1394</v>
      </c>
    </row>
    <row r="237" spans="1:4" ht="25.5">
      <c r="A237" s="8" t="s">
        <v>231</v>
      </c>
      <c r="B237" s="16" t="s">
        <v>413</v>
      </c>
      <c r="C237" s="7">
        <v>127</v>
      </c>
      <c r="D237" s="7">
        <v>2120</v>
      </c>
    </row>
    <row r="238" spans="1:4" ht="12.75">
      <c r="A238" s="8" t="s">
        <v>232</v>
      </c>
      <c r="B238" s="16" t="s">
        <v>414</v>
      </c>
      <c r="C238" s="7">
        <v>857</v>
      </c>
      <c r="D238" s="7">
        <v>16312</v>
      </c>
    </row>
    <row r="239" spans="1:4" ht="12.75">
      <c r="A239" s="8" t="s">
        <v>233</v>
      </c>
      <c r="B239" s="16" t="s">
        <v>415</v>
      </c>
      <c r="C239" s="7">
        <v>3</v>
      </c>
      <c r="D239" s="7">
        <v>204</v>
      </c>
    </row>
    <row r="240" spans="1:4" ht="25.5">
      <c r="A240" s="8" t="s">
        <v>234</v>
      </c>
      <c r="B240" s="16" t="s">
        <v>506</v>
      </c>
      <c r="C240" s="7">
        <v>263</v>
      </c>
      <c r="D240" s="7">
        <v>8385</v>
      </c>
    </row>
    <row r="241" spans="1:4" ht="12.75">
      <c r="A241" s="8" t="s">
        <v>235</v>
      </c>
      <c r="B241" s="16" t="s">
        <v>416</v>
      </c>
      <c r="C241" s="7">
        <v>23</v>
      </c>
      <c r="D241" s="7">
        <v>1295</v>
      </c>
    </row>
    <row r="242" spans="1:4" ht="25.5">
      <c r="A242" s="8" t="s">
        <v>236</v>
      </c>
      <c r="B242" s="16" t="s">
        <v>417</v>
      </c>
      <c r="C242" s="7">
        <v>85</v>
      </c>
      <c r="D242" s="7">
        <v>9465</v>
      </c>
    </row>
    <row r="243" spans="1:4" ht="12.75">
      <c r="A243" s="8" t="s">
        <v>237</v>
      </c>
      <c r="B243" s="16" t="s">
        <v>418</v>
      </c>
      <c r="C243" s="7">
        <v>113</v>
      </c>
      <c r="D243" s="7">
        <v>4590</v>
      </c>
    </row>
    <row r="244" spans="1:4" ht="12.75">
      <c r="A244" s="8" t="s">
        <v>238</v>
      </c>
      <c r="B244" s="16" t="s">
        <v>419</v>
      </c>
      <c r="C244" s="7">
        <v>105</v>
      </c>
      <c r="D244" s="7">
        <v>3850</v>
      </c>
    </row>
    <row r="245" spans="1:4" ht="25.5">
      <c r="A245" s="8" t="s">
        <v>239</v>
      </c>
      <c r="B245" s="16" t="s">
        <v>420</v>
      </c>
      <c r="C245" s="7">
        <v>3</v>
      </c>
      <c r="D245" s="7">
        <v>598</v>
      </c>
    </row>
    <row r="246" spans="1:4" ht="12.75">
      <c r="A246" s="8" t="s">
        <v>240</v>
      </c>
      <c r="B246" s="16" t="s">
        <v>421</v>
      </c>
      <c r="C246" s="7">
        <v>27</v>
      </c>
      <c r="D246" s="7">
        <v>3778</v>
      </c>
    </row>
    <row r="247" spans="1:4" ht="12.75">
      <c r="A247" s="8" t="s">
        <v>241</v>
      </c>
      <c r="B247" s="16" t="s">
        <v>422</v>
      </c>
      <c r="C247" s="7">
        <v>67</v>
      </c>
      <c r="D247" s="7">
        <v>9151</v>
      </c>
    </row>
    <row r="248" spans="1:4" ht="12.75">
      <c r="A248" s="8" t="s">
        <v>242</v>
      </c>
      <c r="B248" s="16" t="s">
        <v>423</v>
      </c>
      <c r="C248" s="7">
        <v>15</v>
      </c>
      <c r="D248" s="7">
        <v>172</v>
      </c>
    </row>
    <row r="249" spans="1:4" ht="12.75">
      <c r="A249" s="8" t="s">
        <v>243</v>
      </c>
      <c r="B249" s="16" t="s">
        <v>424</v>
      </c>
      <c r="C249" s="7">
        <v>1107</v>
      </c>
      <c r="D249" s="7">
        <v>19997</v>
      </c>
    </row>
    <row r="250" spans="1:4" ht="12.75">
      <c r="A250" s="8" t="s">
        <v>244</v>
      </c>
      <c r="B250" s="16" t="s">
        <v>425</v>
      </c>
      <c r="C250" s="7">
        <v>3665</v>
      </c>
      <c r="D250" s="7">
        <v>25734</v>
      </c>
    </row>
    <row r="251" spans="1:4" ht="12.75">
      <c r="A251" s="8" t="s">
        <v>245</v>
      </c>
      <c r="B251" s="16" t="s">
        <v>426</v>
      </c>
      <c r="C251" s="7">
        <v>1116</v>
      </c>
      <c r="D251" s="7">
        <v>12814</v>
      </c>
    </row>
    <row r="252" spans="1:4" ht="12.75">
      <c r="A252" s="8" t="s">
        <v>246</v>
      </c>
      <c r="B252" s="16" t="s">
        <v>427</v>
      </c>
      <c r="C252" s="7">
        <v>618</v>
      </c>
      <c r="D252" s="7">
        <v>4396</v>
      </c>
    </row>
    <row r="253" spans="1:4" ht="12.75">
      <c r="A253" s="8" t="s">
        <v>247</v>
      </c>
      <c r="B253" s="16" t="s">
        <v>428</v>
      </c>
      <c r="C253" s="7">
        <v>53</v>
      </c>
      <c r="D253" s="7">
        <v>710</v>
      </c>
    </row>
    <row r="254" spans="1:4" ht="25.5">
      <c r="A254" s="8" t="s">
        <v>248</v>
      </c>
      <c r="B254" s="16" t="s">
        <v>429</v>
      </c>
      <c r="C254" s="7">
        <v>39</v>
      </c>
      <c r="D254" s="7">
        <v>10227</v>
      </c>
    </row>
    <row r="255" spans="1:4" ht="25.5">
      <c r="A255" s="8" t="s">
        <v>249</v>
      </c>
      <c r="B255" s="16" t="s">
        <v>507</v>
      </c>
      <c r="C255" s="7">
        <v>179</v>
      </c>
      <c r="D255" s="7">
        <v>8034</v>
      </c>
    </row>
    <row r="256" spans="1:4" ht="12.75">
      <c r="A256" s="8" t="s">
        <v>250</v>
      </c>
      <c r="B256" s="16" t="s">
        <v>430</v>
      </c>
      <c r="C256" s="7">
        <v>715</v>
      </c>
      <c r="D256" s="7">
        <v>9707</v>
      </c>
    </row>
    <row r="257" spans="1:4" ht="25.5">
      <c r="A257" s="8" t="s">
        <v>251</v>
      </c>
      <c r="B257" s="16" t="s">
        <v>431</v>
      </c>
      <c r="C257" s="7">
        <v>1593</v>
      </c>
      <c r="D257" s="7">
        <v>19221</v>
      </c>
    </row>
    <row r="258" spans="1:4" ht="12.75">
      <c r="A258" s="8" t="s">
        <v>252</v>
      </c>
      <c r="B258" s="16" t="s">
        <v>432</v>
      </c>
      <c r="C258" s="7">
        <v>34</v>
      </c>
      <c r="D258" s="7">
        <v>1219</v>
      </c>
    </row>
    <row r="259" spans="1:4" ht="12.75">
      <c r="A259" s="9" t="s">
        <v>253</v>
      </c>
      <c r="B259" s="17" t="s">
        <v>433</v>
      </c>
      <c r="C259" s="2">
        <v>1</v>
      </c>
      <c r="D259" s="7">
        <v>748</v>
      </c>
    </row>
    <row r="260" spans="1:4" ht="12.75">
      <c r="A260" s="6"/>
      <c r="B260" s="18" t="s">
        <v>254</v>
      </c>
      <c r="C260" s="6">
        <v>11481628</v>
      </c>
      <c r="D260" s="6">
        <v>4591528</v>
      </c>
    </row>
    <row r="261" ht="12.75">
      <c r="A261" s="1"/>
    </row>
    <row r="263" spans="1:4" ht="18">
      <c r="A263" s="34"/>
      <c r="B263" s="35"/>
      <c r="C263" s="36"/>
      <c r="D263" s="36"/>
    </row>
    <row r="264" spans="1:4" ht="18">
      <c r="A264" s="34"/>
      <c r="B264" s="35"/>
      <c r="C264" s="36"/>
      <c r="D264" s="36"/>
    </row>
    <row r="265" spans="1:4" ht="12.75">
      <c r="A265" s="37"/>
      <c r="B265" s="38"/>
      <c r="C265" s="39"/>
      <c r="D265" s="39"/>
    </row>
    <row r="266" spans="1:4" ht="12.75">
      <c r="A266" s="37"/>
      <c r="B266" s="38"/>
      <c r="C266" s="39"/>
      <c r="D266" s="39"/>
    </row>
    <row r="267" spans="1:4" ht="12.75">
      <c r="A267" s="40"/>
      <c r="B267" s="35"/>
      <c r="C267" s="36"/>
      <c r="D267" s="36"/>
    </row>
    <row r="268" spans="1:4" ht="12.75">
      <c r="A268" s="40"/>
      <c r="B268" s="35"/>
      <c r="C268" s="36"/>
      <c r="D268" s="36"/>
    </row>
    <row r="269" spans="1:4" ht="12.75">
      <c r="A269" s="40"/>
      <c r="B269" s="35"/>
      <c r="C269" s="36"/>
      <c r="D269" s="36"/>
    </row>
    <row r="270" spans="1:4" ht="12.75">
      <c r="A270" s="40"/>
      <c r="B270" s="35"/>
      <c r="C270" s="36"/>
      <c r="D270" s="36"/>
    </row>
    <row r="271" spans="1:4" ht="12.75">
      <c r="A271" s="40"/>
      <c r="B271" s="35"/>
      <c r="C271" s="36"/>
      <c r="D271" s="36"/>
    </row>
    <row r="272" spans="1:4" ht="12.75">
      <c r="A272" s="40"/>
      <c r="B272" s="35"/>
      <c r="C272" s="36"/>
      <c r="D272" s="36"/>
    </row>
    <row r="273" spans="1:4" ht="12.75">
      <c r="A273" s="40"/>
      <c r="B273" s="35"/>
      <c r="C273" s="36"/>
      <c r="D273" s="36"/>
    </row>
    <row r="274" spans="1:4" ht="12.75">
      <c r="A274" s="40"/>
      <c r="B274" s="35"/>
      <c r="C274" s="36"/>
      <c r="D274" s="36"/>
    </row>
    <row r="275" spans="1:4" ht="12.75">
      <c r="A275" s="40"/>
      <c r="B275" s="35"/>
      <c r="C275" s="36"/>
      <c r="D275" s="36"/>
    </row>
    <row r="276" spans="1:4" ht="12.75">
      <c r="A276" s="40"/>
      <c r="B276" s="35"/>
      <c r="C276" s="36"/>
      <c r="D276" s="36"/>
    </row>
    <row r="277" spans="1:4" ht="12.75">
      <c r="A277" s="40"/>
      <c r="B277" s="35"/>
      <c r="C277" s="36"/>
      <c r="D277" s="36"/>
    </row>
    <row r="278" spans="1:4" ht="12.75">
      <c r="A278" s="40"/>
      <c r="B278" s="35"/>
      <c r="C278" s="36"/>
      <c r="D278" s="36"/>
    </row>
    <row r="279" spans="1:4" ht="12.75">
      <c r="A279" s="40"/>
      <c r="B279" s="35"/>
      <c r="C279" s="36"/>
      <c r="D279" s="36"/>
    </row>
    <row r="280" spans="1:4" ht="12.75">
      <c r="A280" s="40"/>
      <c r="B280" s="35"/>
      <c r="C280" s="36"/>
      <c r="D280" s="36"/>
    </row>
    <row r="281" spans="1:4" ht="12.75">
      <c r="A281" s="40"/>
      <c r="B281" s="35"/>
      <c r="C281" s="36"/>
      <c r="D281" s="36"/>
    </row>
    <row r="282" spans="1:4" ht="12.75">
      <c r="A282" s="40"/>
      <c r="B282" s="35"/>
      <c r="C282" s="36"/>
      <c r="D282" s="36"/>
    </row>
    <row r="283" spans="1:4" ht="12.75">
      <c r="A283" s="40"/>
      <c r="B283" s="35"/>
      <c r="C283" s="36"/>
      <c r="D283" s="36"/>
    </row>
    <row r="284" spans="1:4" ht="12.75">
      <c r="A284" s="40"/>
      <c r="B284" s="35"/>
      <c r="C284" s="36"/>
      <c r="D284" s="36"/>
    </row>
    <row r="285" spans="1:4" ht="12.75">
      <c r="A285" s="40"/>
      <c r="B285" s="35"/>
      <c r="C285" s="36"/>
      <c r="D285" s="36"/>
    </row>
    <row r="286" spans="1:4" ht="12.75">
      <c r="A286" s="40"/>
      <c r="B286" s="35"/>
      <c r="C286" s="36"/>
      <c r="D286" s="36"/>
    </row>
    <row r="287" spans="1:4" ht="12.75">
      <c r="A287" s="40"/>
      <c r="B287" s="35"/>
      <c r="C287" s="36"/>
      <c r="D287" s="36"/>
    </row>
    <row r="288" spans="1:4" ht="12.75">
      <c r="A288" s="40"/>
      <c r="B288" s="35"/>
      <c r="C288" s="36"/>
      <c r="D288" s="36"/>
    </row>
    <row r="289" spans="1:4" ht="12.75">
      <c r="A289" s="40"/>
      <c r="B289" s="35"/>
      <c r="C289" s="36"/>
      <c r="D289" s="36"/>
    </row>
    <row r="290" spans="1:4" ht="12.75">
      <c r="A290" s="40"/>
      <c r="B290" s="35"/>
      <c r="C290" s="36"/>
      <c r="D290" s="36"/>
    </row>
    <row r="291" spans="1:4" ht="12.75">
      <c r="A291" s="40"/>
      <c r="B291" s="35"/>
      <c r="C291" s="36"/>
      <c r="D291" s="36"/>
    </row>
    <row r="292" spans="1:4" ht="12.75">
      <c r="A292" s="40"/>
      <c r="B292" s="35"/>
      <c r="C292" s="36"/>
      <c r="D292" s="36"/>
    </row>
    <row r="293" spans="1:4" ht="12.75">
      <c r="A293" s="40"/>
      <c r="B293" s="35"/>
      <c r="C293" s="36"/>
      <c r="D293" s="36"/>
    </row>
    <row r="294" spans="1:4" ht="12.75">
      <c r="A294" s="40"/>
      <c r="B294" s="35"/>
      <c r="C294" s="36"/>
      <c r="D294" s="36"/>
    </row>
    <row r="295" spans="1:4" ht="12.75">
      <c r="A295" s="40"/>
      <c r="B295" s="35"/>
      <c r="C295" s="36"/>
      <c r="D295" s="36"/>
    </row>
    <row r="296" spans="1:4" ht="12.75">
      <c r="A296" s="40"/>
      <c r="B296" s="35"/>
      <c r="C296" s="36"/>
      <c r="D296" s="36"/>
    </row>
    <row r="297" spans="1:4" ht="12.75">
      <c r="A297" s="40"/>
      <c r="B297" s="35"/>
      <c r="C297" s="36"/>
      <c r="D297" s="36"/>
    </row>
    <row r="298" spans="1:4" ht="12.75">
      <c r="A298" s="40"/>
      <c r="B298" s="35"/>
      <c r="C298" s="36"/>
      <c r="D298" s="36"/>
    </row>
    <row r="299" spans="1:4" ht="12.75">
      <c r="A299" s="40"/>
      <c r="B299" s="35"/>
      <c r="C299" s="36"/>
      <c r="D299" s="36"/>
    </row>
    <row r="300" spans="1:4" ht="12.75">
      <c r="A300" s="40"/>
      <c r="B300" s="35"/>
      <c r="C300" s="36"/>
      <c r="D300" s="36"/>
    </row>
    <row r="301" spans="1:4" ht="12.75">
      <c r="A301" s="40"/>
      <c r="B301" s="35"/>
      <c r="C301" s="36"/>
      <c r="D301" s="36"/>
    </row>
    <row r="302" spans="1:4" ht="12.75">
      <c r="A302" s="40"/>
      <c r="B302" s="35"/>
      <c r="C302" s="36"/>
      <c r="D302" s="36"/>
    </row>
    <row r="303" spans="1:4" ht="12.75">
      <c r="A303" s="40"/>
      <c r="B303" s="35"/>
      <c r="C303" s="36"/>
      <c r="D303" s="36"/>
    </row>
    <row r="304" spans="1:4" ht="12.75">
      <c r="A304" s="40"/>
      <c r="B304" s="35"/>
      <c r="C304" s="36"/>
      <c r="D304" s="36"/>
    </row>
    <row r="305" spans="1:4" ht="12.75">
      <c r="A305" s="40"/>
      <c r="B305" s="35"/>
      <c r="C305" s="36"/>
      <c r="D305" s="36"/>
    </row>
    <row r="306" spans="1:4" ht="12.75">
      <c r="A306" s="40"/>
      <c r="B306" s="35"/>
      <c r="C306" s="36"/>
      <c r="D306" s="36"/>
    </row>
    <row r="307" spans="1:4" ht="12.75">
      <c r="A307" s="40"/>
      <c r="B307" s="35"/>
      <c r="C307" s="36"/>
      <c r="D307" s="36"/>
    </row>
    <row r="308" spans="1:4" ht="12.75">
      <c r="A308" s="40"/>
      <c r="B308" s="35"/>
      <c r="C308" s="36"/>
      <c r="D308" s="36"/>
    </row>
    <row r="309" spans="1:4" ht="12.75">
      <c r="A309" s="40"/>
      <c r="B309" s="35"/>
      <c r="C309" s="36"/>
      <c r="D309" s="36"/>
    </row>
    <row r="310" spans="1:4" ht="12.75">
      <c r="A310" s="40"/>
      <c r="B310" s="35"/>
      <c r="C310" s="36"/>
      <c r="D310" s="36"/>
    </row>
    <row r="311" spans="1:4" ht="12.75">
      <c r="A311" s="40"/>
      <c r="B311" s="35"/>
      <c r="C311" s="36"/>
      <c r="D311" s="36"/>
    </row>
    <row r="312" spans="1:4" ht="12.75">
      <c r="A312" s="40"/>
      <c r="B312" s="35"/>
      <c r="C312" s="36"/>
      <c r="D312" s="36"/>
    </row>
    <row r="313" spans="1:4" ht="12.75">
      <c r="A313" s="40"/>
      <c r="B313" s="35"/>
      <c r="C313" s="36"/>
      <c r="D313" s="36"/>
    </row>
    <row r="314" spans="1:4" ht="12.75">
      <c r="A314" s="40"/>
      <c r="B314" s="35"/>
      <c r="C314" s="36"/>
      <c r="D314" s="36"/>
    </row>
    <row r="315" spans="1:4" ht="12.75">
      <c r="A315" s="40"/>
      <c r="B315" s="35"/>
      <c r="C315" s="36"/>
      <c r="D315" s="36"/>
    </row>
    <row r="316" spans="1:4" ht="12.75">
      <c r="A316" s="40"/>
      <c r="B316" s="35"/>
      <c r="C316" s="36"/>
      <c r="D316" s="36"/>
    </row>
    <row r="317" spans="1:4" ht="12.75">
      <c r="A317" s="40"/>
      <c r="B317" s="35"/>
      <c r="C317" s="36"/>
      <c r="D317" s="36"/>
    </row>
    <row r="318" spans="1:4" ht="12.75">
      <c r="A318" s="40"/>
      <c r="B318" s="35"/>
      <c r="C318" s="36"/>
      <c r="D318" s="36"/>
    </row>
    <row r="319" spans="1:4" ht="12.75">
      <c r="A319" s="40"/>
      <c r="B319" s="35"/>
      <c r="C319" s="36"/>
      <c r="D319" s="36"/>
    </row>
    <row r="320" spans="1:4" ht="12.75">
      <c r="A320" s="40"/>
      <c r="B320" s="35"/>
      <c r="C320" s="36"/>
      <c r="D320" s="36"/>
    </row>
    <row r="321" spans="1:4" ht="12.75">
      <c r="A321" s="40"/>
      <c r="B321" s="35"/>
      <c r="C321" s="36"/>
      <c r="D321" s="36"/>
    </row>
    <row r="322" spans="1:4" ht="12.75">
      <c r="A322" s="40"/>
      <c r="B322" s="35"/>
      <c r="C322" s="36"/>
      <c r="D322" s="36"/>
    </row>
    <row r="323" spans="1:4" ht="12.75">
      <c r="A323" s="40"/>
      <c r="B323" s="35"/>
      <c r="C323" s="36"/>
      <c r="D323" s="36"/>
    </row>
    <row r="324" spans="1:4" ht="12.75">
      <c r="A324" s="40"/>
      <c r="B324" s="35"/>
      <c r="C324" s="36"/>
      <c r="D324" s="36"/>
    </row>
    <row r="325" spans="1:4" ht="12.75">
      <c r="A325" s="40"/>
      <c r="B325" s="35"/>
      <c r="C325" s="36"/>
      <c r="D325" s="36"/>
    </row>
    <row r="326" spans="1:4" ht="12.75">
      <c r="A326" s="40"/>
      <c r="B326" s="35"/>
      <c r="C326" s="36"/>
      <c r="D326" s="36"/>
    </row>
    <row r="327" spans="1:4" ht="12.75">
      <c r="A327" s="40"/>
      <c r="B327" s="35"/>
      <c r="C327" s="36"/>
      <c r="D327" s="36"/>
    </row>
    <row r="328" spans="1:4" ht="12.75">
      <c r="A328" s="40"/>
      <c r="B328" s="35"/>
      <c r="C328" s="36"/>
      <c r="D328" s="36"/>
    </row>
    <row r="329" spans="1:4" ht="12.75">
      <c r="A329" s="40"/>
      <c r="B329" s="35"/>
      <c r="C329" s="36"/>
      <c r="D329" s="36"/>
    </row>
    <row r="330" spans="1:4" ht="12.75">
      <c r="A330" s="40"/>
      <c r="B330" s="35"/>
      <c r="C330" s="36"/>
      <c r="D330" s="36"/>
    </row>
    <row r="331" spans="1:4" ht="12.75">
      <c r="A331" s="40"/>
      <c r="B331" s="35"/>
      <c r="C331" s="36"/>
      <c r="D331" s="36"/>
    </row>
    <row r="332" spans="1:4" ht="12.75">
      <c r="A332" s="40"/>
      <c r="B332" s="35"/>
      <c r="C332" s="36"/>
      <c r="D332" s="36"/>
    </row>
    <row r="333" spans="1:4" ht="12.75">
      <c r="A333" s="40"/>
      <c r="B333" s="35"/>
      <c r="C333" s="36"/>
      <c r="D333" s="36"/>
    </row>
    <row r="334" spans="1:4" ht="12.75">
      <c r="A334" s="40"/>
      <c r="B334" s="35"/>
      <c r="C334" s="36"/>
      <c r="D334" s="36"/>
    </row>
    <row r="335" spans="1:4" ht="12.75">
      <c r="A335" s="40"/>
      <c r="B335" s="35"/>
      <c r="C335" s="36"/>
      <c r="D335" s="36"/>
    </row>
    <row r="336" spans="1:4" ht="12.75">
      <c r="A336" s="40"/>
      <c r="B336" s="35"/>
      <c r="C336" s="36"/>
      <c r="D336" s="36"/>
    </row>
    <row r="337" spans="1:4" ht="12.75">
      <c r="A337" s="40"/>
      <c r="B337" s="35"/>
      <c r="C337" s="36"/>
      <c r="D337" s="36"/>
    </row>
    <row r="338" spans="1:4" ht="12.75">
      <c r="A338" s="40"/>
      <c r="B338" s="35"/>
      <c r="C338" s="36"/>
      <c r="D338" s="36"/>
    </row>
    <row r="339" spans="1:4" ht="12.75">
      <c r="A339" s="40"/>
      <c r="B339" s="35"/>
      <c r="C339" s="36"/>
      <c r="D339" s="36"/>
    </row>
    <row r="340" spans="1:4" ht="12.75">
      <c r="A340" s="40"/>
      <c r="B340" s="35"/>
      <c r="C340" s="36"/>
      <c r="D340" s="36"/>
    </row>
    <row r="341" spans="1:4" ht="12.75">
      <c r="A341" s="40"/>
      <c r="B341" s="35"/>
      <c r="C341" s="36"/>
      <c r="D341" s="36"/>
    </row>
    <row r="342" spans="1:4" ht="12.75">
      <c r="A342" s="40"/>
      <c r="B342" s="35"/>
      <c r="C342" s="36"/>
      <c r="D342" s="36"/>
    </row>
    <row r="343" spans="1:4" ht="12.75">
      <c r="A343" s="40"/>
      <c r="B343" s="35"/>
      <c r="C343" s="36"/>
      <c r="D343" s="36"/>
    </row>
    <row r="344" spans="1:4" ht="12.75">
      <c r="A344" s="40"/>
      <c r="B344" s="35"/>
      <c r="C344" s="36"/>
      <c r="D344" s="36"/>
    </row>
    <row r="345" spans="1:4" ht="12.75">
      <c r="A345" s="40"/>
      <c r="B345" s="35"/>
      <c r="C345" s="36"/>
      <c r="D345" s="36"/>
    </row>
    <row r="346" spans="1:4" ht="12.75">
      <c r="A346" s="40"/>
      <c r="B346" s="35"/>
      <c r="C346" s="36"/>
      <c r="D346" s="36"/>
    </row>
    <row r="347" spans="1:4" ht="12.75">
      <c r="A347" s="40"/>
      <c r="B347" s="35"/>
      <c r="C347" s="36"/>
      <c r="D347" s="36"/>
    </row>
    <row r="348" spans="1:4" ht="12.75">
      <c r="A348" s="40"/>
      <c r="B348" s="35"/>
      <c r="C348" s="36"/>
      <c r="D348" s="36"/>
    </row>
    <row r="349" spans="1:4" ht="12.75">
      <c r="A349" s="40"/>
      <c r="B349" s="35"/>
      <c r="C349" s="36"/>
      <c r="D349" s="36"/>
    </row>
    <row r="350" spans="1:4" ht="12.75">
      <c r="A350" s="40"/>
      <c r="B350" s="35"/>
      <c r="C350" s="36"/>
      <c r="D350" s="36"/>
    </row>
    <row r="351" spans="1:4" ht="12.75">
      <c r="A351" s="40"/>
      <c r="B351" s="35"/>
      <c r="C351" s="36"/>
      <c r="D351" s="36"/>
    </row>
    <row r="352" spans="1:4" ht="12.75">
      <c r="A352" s="40"/>
      <c r="B352" s="35"/>
      <c r="C352" s="36"/>
      <c r="D352" s="36"/>
    </row>
    <row r="353" spans="1:4" ht="12.75">
      <c r="A353" s="40"/>
      <c r="B353" s="35"/>
      <c r="C353" s="36"/>
      <c r="D353" s="36"/>
    </row>
    <row r="354" spans="1:4" ht="12.75">
      <c r="A354" s="40"/>
      <c r="B354" s="35"/>
      <c r="C354" s="36"/>
      <c r="D354" s="36"/>
    </row>
    <row r="355" spans="1:4" ht="12.75">
      <c r="A355" s="40"/>
      <c r="B355" s="35"/>
      <c r="C355" s="36"/>
      <c r="D355" s="36"/>
    </row>
    <row r="356" spans="1:4" ht="12.75">
      <c r="A356" s="40"/>
      <c r="B356" s="35"/>
      <c r="C356" s="36"/>
      <c r="D356" s="36"/>
    </row>
    <row r="357" spans="1:4" ht="12.75">
      <c r="A357" s="40"/>
      <c r="B357" s="35"/>
      <c r="C357" s="36"/>
      <c r="D357" s="36"/>
    </row>
    <row r="358" spans="1:4" ht="12.75">
      <c r="A358" s="40"/>
      <c r="B358" s="35"/>
      <c r="C358" s="36"/>
      <c r="D358" s="36"/>
    </row>
    <row r="359" spans="1:4" ht="12.75">
      <c r="A359" s="40"/>
      <c r="B359" s="35"/>
      <c r="C359" s="36"/>
      <c r="D359" s="36"/>
    </row>
    <row r="360" spans="1:4" ht="12.75">
      <c r="A360" s="40"/>
      <c r="B360" s="35"/>
      <c r="C360" s="36"/>
      <c r="D360" s="36"/>
    </row>
    <row r="361" spans="1:4" ht="12.75">
      <c r="A361" s="40"/>
      <c r="B361" s="35"/>
      <c r="C361" s="36"/>
      <c r="D361" s="36"/>
    </row>
    <row r="362" spans="1:4" ht="12.75">
      <c r="A362" s="40"/>
      <c r="B362" s="35"/>
      <c r="C362" s="36"/>
      <c r="D362" s="36"/>
    </row>
    <row r="363" spans="1:4" ht="12.75">
      <c r="A363" s="40"/>
      <c r="B363" s="35"/>
      <c r="C363" s="36"/>
      <c r="D363" s="36"/>
    </row>
    <row r="364" spans="1:4" ht="12.75">
      <c r="A364" s="40"/>
      <c r="B364" s="35"/>
      <c r="C364" s="36"/>
      <c r="D364" s="36"/>
    </row>
    <row r="365" spans="1:4" ht="12.75">
      <c r="A365" s="40"/>
      <c r="B365" s="35"/>
      <c r="C365" s="36"/>
      <c r="D365" s="36"/>
    </row>
    <row r="366" spans="1:4" ht="12.75">
      <c r="A366" s="40"/>
      <c r="B366" s="35"/>
      <c r="C366" s="36"/>
      <c r="D366" s="36"/>
    </row>
    <row r="367" spans="1:4" ht="12.75">
      <c r="A367" s="40"/>
      <c r="B367" s="35"/>
      <c r="C367" s="36"/>
      <c r="D367" s="36"/>
    </row>
    <row r="368" spans="1:4" ht="12.75">
      <c r="A368" s="40"/>
      <c r="B368" s="35"/>
      <c r="C368" s="36"/>
      <c r="D368" s="36"/>
    </row>
    <row r="369" spans="1:4" ht="12.75">
      <c r="A369" s="40"/>
      <c r="B369" s="35"/>
      <c r="C369" s="36"/>
      <c r="D369" s="36"/>
    </row>
    <row r="370" spans="1:4" ht="12.75">
      <c r="A370" s="40"/>
      <c r="B370" s="35"/>
      <c r="C370" s="36"/>
      <c r="D370" s="36"/>
    </row>
    <row r="371" spans="1:4" ht="12.75">
      <c r="A371" s="40"/>
      <c r="B371" s="35"/>
      <c r="C371" s="36"/>
      <c r="D371" s="36"/>
    </row>
    <row r="372" spans="1:4" ht="12.75">
      <c r="A372" s="40"/>
      <c r="B372" s="35"/>
      <c r="C372" s="36"/>
      <c r="D372" s="36"/>
    </row>
    <row r="373" spans="1:4" ht="12.75">
      <c r="A373" s="40"/>
      <c r="B373" s="35"/>
      <c r="C373" s="36"/>
      <c r="D373" s="36"/>
    </row>
    <row r="374" spans="1:4" ht="12.75">
      <c r="A374" s="40"/>
      <c r="B374" s="35"/>
      <c r="C374" s="36"/>
      <c r="D374" s="36"/>
    </row>
    <row r="375" spans="1:4" ht="12.75">
      <c r="A375" s="40"/>
      <c r="B375" s="35"/>
      <c r="C375" s="36"/>
      <c r="D375" s="36"/>
    </row>
    <row r="376" spans="1:4" ht="12.75">
      <c r="A376" s="40"/>
      <c r="B376" s="35"/>
      <c r="C376" s="36"/>
      <c r="D376" s="36"/>
    </row>
    <row r="377" spans="1:4" ht="12.75">
      <c r="A377" s="40"/>
      <c r="B377" s="35"/>
      <c r="C377" s="36"/>
      <c r="D377" s="36"/>
    </row>
    <row r="378" spans="1:4" ht="12.75">
      <c r="A378" s="40"/>
      <c r="B378" s="35"/>
      <c r="C378" s="36"/>
      <c r="D378" s="36"/>
    </row>
    <row r="379" spans="1:4" ht="12.75">
      <c r="A379" s="40"/>
      <c r="B379" s="35"/>
      <c r="C379" s="36"/>
      <c r="D379" s="36"/>
    </row>
    <row r="380" spans="1:4" ht="12.75">
      <c r="A380" s="40"/>
      <c r="B380" s="35"/>
      <c r="C380" s="36"/>
      <c r="D380" s="36"/>
    </row>
    <row r="381" spans="1:4" ht="12.75">
      <c r="A381" s="40"/>
      <c r="B381" s="35"/>
      <c r="C381" s="36"/>
      <c r="D381" s="36"/>
    </row>
    <row r="382" spans="1:4" ht="12.75">
      <c r="A382" s="40"/>
      <c r="B382" s="35"/>
      <c r="C382" s="36"/>
      <c r="D382" s="36"/>
    </row>
    <row r="383" spans="1:4" ht="12.75">
      <c r="A383" s="40"/>
      <c r="B383" s="35"/>
      <c r="C383" s="36"/>
      <c r="D383" s="36"/>
    </row>
    <row r="384" spans="1:4" ht="12.75">
      <c r="A384" s="40"/>
      <c r="B384" s="35"/>
      <c r="C384" s="36"/>
      <c r="D384" s="36"/>
    </row>
    <row r="385" spans="1:4" ht="12.75">
      <c r="A385" s="40"/>
      <c r="B385" s="35"/>
      <c r="C385" s="36"/>
      <c r="D385" s="36"/>
    </row>
    <row r="386" spans="1:4" ht="12.75">
      <c r="A386" s="40"/>
      <c r="B386" s="35"/>
      <c r="C386" s="36"/>
      <c r="D386" s="36"/>
    </row>
    <row r="387" spans="1:4" ht="12.75">
      <c r="A387" s="40"/>
      <c r="B387" s="35"/>
      <c r="C387" s="36"/>
      <c r="D387" s="36"/>
    </row>
    <row r="388" spans="1:4" ht="12.75">
      <c r="A388" s="40"/>
      <c r="B388" s="35"/>
      <c r="C388" s="36"/>
      <c r="D388" s="36"/>
    </row>
    <row r="389" spans="1:4" ht="12.75">
      <c r="A389" s="40"/>
      <c r="B389" s="35"/>
      <c r="C389" s="36"/>
      <c r="D389" s="36"/>
    </row>
    <row r="390" spans="1:4" ht="12.75">
      <c r="A390" s="40"/>
      <c r="B390" s="35"/>
      <c r="C390" s="36"/>
      <c r="D390" s="36"/>
    </row>
    <row r="391" spans="1:4" ht="12.75">
      <c r="A391" s="40"/>
      <c r="B391" s="35"/>
      <c r="C391" s="36"/>
      <c r="D391" s="36"/>
    </row>
    <row r="392" spans="1:4" ht="12.75">
      <c r="A392" s="40"/>
      <c r="B392" s="35"/>
      <c r="C392" s="36"/>
      <c r="D392" s="36"/>
    </row>
    <row r="393" spans="1:4" ht="12.75">
      <c r="A393" s="40"/>
      <c r="B393" s="35"/>
      <c r="C393" s="36"/>
      <c r="D393" s="36"/>
    </row>
    <row r="394" spans="1:4" ht="12.75">
      <c r="A394" s="40"/>
      <c r="B394" s="35"/>
      <c r="C394" s="36"/>
      <c r="D394" s="36"/>
    </row>
    <row r="395" spans="1:4" ht="12.75">
      <c r="A395" s="40"/>
      <c r="B395" s="35"/>
      <c r="C395" s="36"/>
      <c r="D395" s="36"/>
    </row>
    <row r="396" spans="1:4" ht="12.75">
      <c r="A396" s="40"/>
      <c r="B396" s="35"/>
      <c r="C396" s="36"/>
      <c r="D396" s="36"/>
    </row>
    <row r="397" spans="1:4" ht="12.75">
      <c r="A397" s="40"/>
      <c r="B397" s="35"/>
      <c r="C397" s="36"/>
      <c r="D397" s="36"/>
    </row>
    <row r="398" spans="1:4" ht="12.75">
      <c r="A398" s="40"/>
      <c r="B398" s="35"/>
      <c r="C398" s="36"/>
      <c r="D398" s="36"/>
    </row>
    <row r="399" spans="1:4" ht="12.75">
      <c r="A399" s="40"/>
      <c r="B399" s="35"/>
      <c r="C399" s="36"/>
      <c r="D399" s="36"/>
    </row>
    <row r="400" spans="1:4" ht="12.75">
      <c r="A400" s="40"/>
      <c r="B400" s="35"/>
      <c r="C400" s="36"/>
      <c r="D400" s="36"/>
    </row>
    <row r="401" spans="1:4" ht="12.75">
      <c r="A401" s="40"/>
      <c r="B401" s="35"/>
      <c r="C401" s="36"/>
      <c r="D401" s="36"/>
    </row>
    <row r="402" spans="1:4" ht="12.75">
      <c r="A402" s="40"/>
      <c r="B402" s="35"/>
      <c r="C402" s="36"/>
      <c r="D402" s="36"/>
    </row>
    <row r="403" spans="1:4" ht="12.75">
      <c r="A403" s="40"/>
      <c r="B403" s="35"/>
      <c r="C403" s="36"/>
      <c r="D403" s="36"/>
    </row>
    <row r="404" spans="1:4" ht="12.75">
      <c r="A404" s="40"/>
      <c r="B404" s="35"/>
      <c r="C404" s="36"/>
      <c r="D404" s="36"/>
    </row>
    <row r="405" spans="1:4" ht="12.75">
      <c r="A405" s="40"/>
      <c r="B405" s="35"/>
      <c r="C405" s="36"/>
      <c r="D405" s="36"/>
    </row>
    <row r="406" spans="1:4" ht="12.75">
      <c r="A406" s="40"/>
      <c r="B406" s="35"/>
      <c r="C406" s="36"/>
      <c r="D406" s="36"/>
    </row>
    <row r="407" spans="1:4" ht="12.75">
      <c r="A407" s="40"/>
      <c r="B407" s="35"/>
      <c r="C407" s="36"/>
      <c r="D407" s="36"/>
    </row>
    <row r="408" spans="1:4" ht="12.75">
      <c r="A408" s="40"/>
      <c r="B408" s="35"/>
      <c r="C408" s="36"/>
      <c r="D408" s="36"/>
    </row>
    <row r="409" spans="1:4" ht="12.75">
      <c r="A409" s="40"/>
      <c r="B409" s="35"/>
      <c r="C409" s="36"/>
      <c r="D409" s="36"/>
    </row>
    <row r="410" spans="1:4" ht="12.75">
      <c r="A410" s="40"/>
      <c r="B410" s="35"/>
      <c r="C410" s="36"/>
      <c r="D410" s="36"/>
    </row>
    <row r="411" spans="1:4" ht="12.75">
      <c r="A411" s="40"/>
      <c r="B411" s="35"/>
      <c r="C411" s="36"/>
      <c r="D411" s="36"/>
    </row>
    <row r="412" spans="1:4" ht="12.75">
      <c r="A412" s="40"/>
      <c r="B412" s="35"/>
      <c r="C412" s="36"/>
      <c r="D412" s="36"/>
    </row>
    <row r="413" spans="1:4" ht="12.75">
      <c r="A413" s="40"/>
      <c r="B413" s="35"/>
      <c r="C413" s="36"/>
      <c r="D413" s="36"/>
    </row>
    <row r="414" spans="1:4" ht="12.75">
      <c r="A414" s="40"/>
      <c r="B414" s="35"/>
      <c r="C414" s="36"/>
      <c r="D414" s="36"/>
    </row>
    <row r="415" spans="1:4" ht="12.75">
      <c r="A415" s="40"/>
      <c r="B415" s="35"/>
      <c r="C415" s="36"/>
      <c r="D415" s="36"/>
    </row>
    <row r="416" spans="1:4" ht="12.75">
      <c r="A416" s="40"/>
      <c r="B416" s="35"/>
      <c r="C416" s="36"/>
      <c r="D416" s="36"/>
    </row>
    <row r="417" spans="1:4" ht="12.75">
      <c r="A417" s="40"/>
      <c r="B417" s="35"/>
      <c r="C417" s="36"/>
      <c r="D417" s="36"/>
    </row>
    <row r="418" spans="1:4" ht="12.75">
      <c r="A418" s="40"/>
      <c r="B418" s="35"/>
      <c r="C418" s="36"/>
      <c r="D418" s="36"/>
    </row>
    <row r="419" spans="1:4" ht="12.75">
      <c r="A419" s="40"/>
      <c r="B419" s="35"/>
      <c r="C419" s="36"/>
      <c r="D419" s="36"/>
    </row>
    <row r="420" spans="1:4" ht="12.75">
      <c r="A420" s="40"/>
      <c r="B420" s="35"/>
      <c r="C420" s="36"/>
      <c r="D420" s="36"/>
    </row>
    <row r="421" spans="1:4" ht="12.75">
      <c r="A421" s="40"/>
      <c r="B421" s="35"/>
      <c r="C421" s="36"/>
      <c r="D421" s="36"/>
    </row>
    <row r="422" spans="1:4" ht="12.75">
      <c r="A422" s="40"/>
      <c r="B422" s="35"/>
      <c r="C422" s="36"/>
      <c r="D422" s="36"/>
    </row>
    <row r="423" spans="1:4" ht="12.75">
      <c r="A423" s="40"/>
      <c r="B423" s="35"/>
      <c r="C423" s="36"/>
      <c r="D423" s="36"/>
    </row>
    <row r="424" spans="1:4" ht="12.75">
      <c r="A424" s="40"/>
      <c r="B424" s="35"/>
      <c r="C424" s="36"/>
      <c r="D424" s="36"/>
    </row>
    <row r="425" spans="1:4" ht="12.75">
      <c r="A425" s="40"/>
      <c r="B425" s="35"/>
      <c r="C425" s="36"/>
      <c r="D425" s="36"/>
    </row>
    <row r="426" spans="1:4" ht="12.75">
      <c r="A426" s="40"/>
      <c r="B426" s="35"/>
      <c r="C426" s="36"/>
      <c r="D426" s="36"/>
    </row>
    <row r="427" spans="1:4" ht="12.75">
      <c r="A427" s="40"/>
      <c r="B427" s="35"/>
      <c r="C427" s="36"/>
      <c r="D427" s="36"/>
    </row>
    <row r="428" spans="1:4" ht="12.75">
      <c r="A428" s="40"/>
      <c r="B428" s="35"/>
      <c r="C428" s="36"/>
      <c r="D428" s="36"/>
    </row>
    <row r="429" spans="1:4" ht="12.75">
      <c r="A429" s="40"/>
      <c r="B429" s="35"/>
      <c r="C429" s="36"/>
      <c r="D429" s="36"/>
    </row>
    <row r="430" spans="1:4" ht="12.75">
      <c r="A430" s="40"/>
      <c r="B430" s="35"/>
      <c r="C430" s="36"/>
      <c r="D430" s="36"/>
    </row>
    <row r="431" spans="1:4" ht="12.75">
      <c r="A431" s="40"/>
      <c r="B431" s="35"/>
      <c r="C431" s="36"/>
      <c r="D431" s="36"/>
    </row>
    <row r="432" spans="1:4" ht="12.75">
      <c r="A432" s="40"/>
      <c r="B432" s="35"/>
      <c r="C432" s="36"/>
      <c r="D432" s="36"/>
    </row>
    <row r="433" spans="1:4" ht="12.75">
      <c r="A433" s="40"/>
      <c r="B433" s="35"/>
      <c r="C433" s="36"/>
      <c r="D433" s="36"/>
    </row>
    <row r="434" spans="1:4" ht="12.75">
      <c r="A434" s="40"/>
      <c r="B434" s="35"/>
      <c r="C434" s="36"/>
      <c r="D434" s="36"/>
    </row>
    <row r="435" spans="1:4" ht="12.75">
      <c r="A435" s="40"/>
      <c r="B435" s="35"/>
      <c r="C435" s="36"/>
      <c r="D435" s="36"/>
    </row>
    <row r="436" spans="1:4" ht="12.75">
      <c r="A436" s="40"/>
      <c r="B436" s="35"/>
      <c r="C436" s="36"/>
      <c r="D436" s="36"/>
    </row>
    <row r="437" spans="1:4" ht="12.75">
      <c r="A437" s="40"/>
      <c r="B437" s="35"/>
      <c r="C437" s="36"/>
      <c r="D437" s="36"/>
    </row>
    <row r="438" spans="1:4" ht="12.75">
      <c r="A438" s="40"/>
      <c r="B438" s="35"/>
      <c r="C438" s="36"/>
      <c r="D438" s="36"/>
    </row>
    <row r="439" spans="1:4" ht="12.75">
      <c r="A439" s="40"/>
      <c r="B439" s="35"/>
      <c r="C439" s="36"/>
      <c r="D439" s="36"/>
    </row>
    <row r="440" spans="1:4" ht="12.75">
      <c r="A440" s="40"/>
      <c r="B440" s="35"/>
      <c r="C440" s="36"/>
      <c r="D440" s="36"/>
    </row>
    <row r="441" spans="1:4" ht="12.75">
      <c r="A441" s="40"/>
      <c r="B441" s="35"/>
      <c r="C441" s="36"/>
      <c r="D441" s="36"/>
    </row>
    <row r="442" spans="1:4" ht="12.75">
      <c r="A442" s="40"/>
      <c r="B442" s="35"/>
      <c r="C442" s="36"/>
      <c r="D442" s="36"/>
    </row>
    <row r="443" spans="1:4" ht="12.75">
      <c r="A443" s="40"/>
      <c r="B443" s="35"/>
      <c r="C443" s="36"/>
      <c r="D443" s="36"/>
    </row>
    <row r="444" spans="1:4" ht="12.75">
      <c r="A444" s="40"/>
      <c r="B444" s="35"/>
      <c r="C444" s="36"/>
      <c r="D444" s="36"/>
    </row>
    <row r="445" spans="1:4" ht="12.75">
      <c r="A445" s="40"/>
      <c r="B445" s="35"/>
      <c r="C445" s="36"/>
      <c r="D445" s="36"/>
    </row>
    <row r="446" spans="1:4" ht="12.75">
      <c r="A446" s="40"/>
      <c r="B446" s="35"/>
      <c r="C446" s="36"/>
      <c r="D446" s="36"/>
    </row>
    <row r="447" spans="1:4" ht="12.75">
      <c r="A447" s="40"/>
      <c r="B447" s="35"/>
      <c r="C447" s="36"/>
      <c r="D447" s="36"/>
    </row>
    <row r="448" spans="1:4" ht="12.75">
      <c r="A448" s="40"/>
      <c r="B448" s="35"/>
      <c r="C448" s="36"/>
      <c r="D448" s="36"/>
    </row>
    <row r="449" spans="1:4" ht="12.75">
      <c r="A449" s="40"/>
      <c r="B449" s="35"/>
      <c r="C449" s="36"/>
      <c r="D449" s="36"/>
    </row>
    <row r="450" spans="1:4" ht="12.75">
      <c r="A450" s="40"/>
      <c r="B450" s="35"/>
      <c r="C450" s="36"/>
      <c r="D450" s="36"/>
    </row>
    <row r="451" spans="1:4" ht="12.75">
      <c r="A451" s="40"/>
      <c r="B451" s="35"/>
      <c r="C451" s="36"/>
      <c r="D451" s="36"/>
    </row>
    <row r="452" spans="1:4" ht="12.75">
      <c r="A452" s="40"/>
      <c r="B452" s="35"/>
      <c r="C452" s="36"/>
      <c r="D452" s="36"/>
    </row>
    <row r="453" spans="1:4" ht="12.75">
      <c r="A453" s="40"/>
      <c r="B453" s="35"/>
      <c r="C453" s="36"/>
      <c r="D453" s="36"/>
    </row>
    <row r="454" spans="1:4" ht="12.75">
      <c r="A454" s="40"/>
      <c r="B454" s="35"/>
      <c r="C454" s="36"/>
      <c r="D454" s="36"/>
    </row>
    <row r="455" spans="1:4" ht="12.75">
      <c r="A455" s="40"/>
      <c r="B455" s="35"/>
      <c r="C455" s="36"/>
      <c r="D455" s="36"/>
    </row>
    <row r="456" spans="1:4" ht="12.75">
      <c r="A456" s="40"/>
      <c r="B456" s="35"/>
      <c r="C456" s="36"/>
      <c r="D456" s="36"/>
    </row>
    <row r="457" spans="1:4" ht="12.75">
      <c r="A457" s="40"/>
      <c r="B457" s="35"/>
      <c r="C457" s="36"/>
      <c r="D457" s="36"/>
    </row>
    <row r="458" spans="1:4" ht="12.75">
      <c r="A458" s="40"/>
      <c r="B458" s="35"/>
      <c r="C458" s="36"/>
      <c r="D458" s="36"/>
    </row>
    <row r="459" spans="1:4" ht="12.75">
      <c r="A459" s="40"/>
      <c r="B459" s="35"/>
      <c r="C459" s="36"/>
      <c r="D459" s="36"/>
    </row>
    <row r="460" spans="1:4" ht="12.75">
      <c r="A460" s="40"/>
      <c r="B460" s="35"/>
      <c r="C460" s="36"/>
      <c r="D460" s="36"/>
    </row>
    <row r="461" spans="1:4" ht="12.75">
      <c r="A461" s="40"/>
      <c r="B461" s="35"/>
      <c r="C461" s="36"/>
      <c r="D461" s="36"/>
    </row>
    <row r="462" spans="1:4" ht="12.75">
      <c r="A462" s="40"/>
      <c r="B462" s="35"/>
      <c r="C462" s="36"/>
      <c r="D462" s="36"/>
    </row>
    <row r="463" spans="1:4" ht="12.75">
      <c r="A463" s="40"/>
      <c r="B463" s="35"/>
      <c r="C463" s="36"/>
      <c r="D463" s="36"/>
    </row>
    <row r="464" spans="1:4" ht="12.75">
      <c r="A464" s="40"/>
      <c r="B464" s="35"/>
      <c r="C464" s="36"/>
      <c r="D464" s="36"/>
    </row>
    <row r="465" spans="1:4" ht="12.75">
      <c r="A465" s="40"/>
      <c r="B465" s="35"/>
      <c r="C465" s="36"/>
      <c r="D465" s="36"/>
    </row>
    <row r="466" spans="1:4" ht="12.75">
      <c r="A466" s="40"/>
      <c r="B466" s="35"/>
      <c r="C466" s="36"/>
      <c r="D466" s="36"/>
    </row>
    <row r="467" spans="1:4" ht="12.75">
      <c r="A467" s="40"/>
      <c r="B467" s="35"/>
      <c r="C467" s="36"/>
      <c r="D467" s="36"/>
    </row>
    <row r="468" spans="1:4" ht="12.75">
      <c r="A468" s="40"/>
      <c r="B468" s="35"/>
      <c r="C468" s="36"/>
      <c r="D468" s="36"/>
    </row>
    <row r="469" spans="1:4" ht="12.75">
      <c r="A469" s="40"/>
      <c r="B469" s="35"/>
      <c r="C469" s="36"/>
      <c r="D469" s="36"/>
    </row>
    <row r="470" spans="1:4" ht="12.75">
      <c r="A470" s="40"/>
      <c r="B470" s="35"/>
      <c r="C470" s="36"/>
      <c r="D470" s="36"/>
    </row>
    <row r="471" spans="1:4" ht="12.75">
      <c r="A471" s="40"/>
      <c r="B471" s="35"/>
      <c r="C471" s="36"/>
      <c r="D471" s="36"/>
    </row>
    <row r="472" spans="1:4" ht="12.75">
      <c r="A472" s="40"/>
      <c r="B472" s="35"/>
      <c r="C472" s="36"/>
      <c r="D472" s="36"/>
    </row>
    <row r="473" spans="1:4" ht="12.75">
      <c r="A473" s="40"/>
      <c r="B473" s="35"/>
      <c r="C473" s="36"/>
      <c r="D473" s="36"/>
    </row>
    <row r="474" spans="1:4" ht="12.75">
      <c r="A474" s="40"/>
      <c r="B474" s="35"/>
      <c r="C474" s="36"/>
      <c r="D474" s="36"/>
    </row>
    <row r="475" spans="1:4" ht="12.75">
      <c r="A475" s="40"/>
      <c r="B475" s="35"/>
      <c r="C475" s="36"/>
      <c r="D475" s="36"/>
    </row>
    <row r="476" spans="1:4" ht="12.75">
      <c r="A476" s="40"/>
      <c r="B476" s="35"/>
      <c r="C476" s="36"/>
      <c r="D476" s="36"/>
    </row>
    <row r="477" spans="1:4" ht="12.75">
      <c r="A477" s="40"/>
      <c r="B477" s="35"/>
      <c r="C477" s="36"/>
      <c r="D477" s="36"/>
    </row>
    <row r="478" spans="1:4" ht="12.75">
      <c r="A478" s="36"/>
      <c r="B478" s="41"/>
      <c r="C478" s="36"/>
      <c r="D478" s="36"/>
    </row>
    <row r="479" spans="1:4" ht="12.75">
      <c r="A479" s="36"/>
      <c r="B479" s="35"/>
      <c r="C479" s="36"/>
      <c r="D479" s="36"/>
    </row>
  </sheetData>
  <sheetProtection sheet="1" objects="1" scenarios="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D217"/>
  <sheetViews>
    <sheetView workbookViewId="0" topLeftCell="A1">
      <selection activeCell="A1" sqref="A1"/>
    </sheetView>
  </sheetViews>
  <sheetFormatPr defaultColWidth="9.140625" defaultRowHeight="12.75"/>
  <cols>
    <col min="2" max="2" width="53.57421875" style="0" customWidth="1"/>
    <col min="3" max="3" width="14.421875" style="0" customWidth="1"/>
    <col min="4" max="4" width="13.8515625" style="0" customWidth="1"/>
  </cols>
  <sheetData>
    <row r="2" spans="1:4" ht="18">
      <c r="A2" s="22" t="s">
        <v>554</v>
      </c>
      <c r="B2" s="23"/>
      <c r="C2" s="23"/>
      <c r="D2" s="23"/>
    </row>
    <row r="3" spans="1:4" ht="18">
      <c r="A3" s="22" t="s">
        <v>550</v>
      </c>
      <c r="B3" s="23"/>
      <c r="C3" s="23"/>
      <c r="D3" s="23"/>
    </row>
    <row r="4" spans="1:4" ht="12.75">
      <c r="A4" s="24" t="s">
        <v>434</v>
      </c>
      <c r="B4" s="24" t="s">
        <v>434</v>
      </c>
      <c r="C4" s="10" t="s">
        <v>510</v>
      </c>
      <c r="D4" s="10" t="s">
        <v>512</v>
      </c>
    </row>
    <row r="5" spans="1:4" ht="12.75">
      <c r="A5" s="25" t="s">
        <v>435</v>
      </c>
      <c r="B5" s="25" t="s">
        <v>436</v>
      </c>
      <c r="C5" s="11" t="s">
        <v>511</v>
      </c>
      <c r="D5" s="11" t="s">
        <v>511</v>
      </c>
    </row>
    <row r="6" spans="1:4" ht="12.75">
      <c r="A6" s="26" t="s">
        <v>0</v>
      </c>
      <c r="B6" s="19" t="s">
        <v>255</v>
      </c>
      <c r="C6" s="27">
        <v>17</v>
      </c>
      <c r="D6" s="28">
        <v>242</v>
      </c>
    </row>
    <row r="7" spans="1:4" ht="12.75">
      <c r="A7" s="29" t="s">
        <v>1</v>
      </c>
      <c r="B7" s="20" t="s">
        <v>256</v>
      </c>
      <c r="C7" s="27">
        <v>20</v>
      </c>
      <c r="D7" s="27">
        <v>61</v>
      </c>
    </row>
    <row r="8" spans="1:4" ht="12.75">
      <c r="A8" s="29" t="s">
        <v>2</v>
      </c>
      <c r="B8" s="20" t="s">
        <v>509</v>
      </c>
      <c r="C8" s="27">
        <v>720</v>
      </c>
      <c r="D8" s="27">
        <v>980</v>
      </c>
    </row>
    <row r="9" spans="1:4" ht="25.5">
      <c r="A9" s="29" t="s">
        <v>3</v>
      </c>
      <c r="B9" s="20" t="s">
        <v>437</v>
      </c>
      <c r="C9" s="27">
        <v>9</v>
      </c>
      <c r="D9" s="27">
        <v>27</v>
      </c>
    </row>
    <row r="10" spans="1:4" ht="12.75">
      <c r="A10" s="29" t="s">
        <v>4</v>
      </c>
      <c r="B10" s="20" t="s">
        <v>257</v>
      </c>
      <c r="C10" s="27">
        <v>6</v>
      </c>
      <c r="D10" s="27">
        <v>29</v>
      </c>
    </row>
    <row r="11" spans="1:4" ht="12.75">
      <c r="A11" s="29" t="s">
        <v>5</v>
      </c>
      <c r="B11" s="20" t="s">
        <v>258</v>
      </c>
      <c r="C11" s="27">
        <v>326</v>
      </c>
      <c r="D11" s="27">
        <v>882</v>
      </c>
    </row>
    <row r="12" spans="1:4" ht="12.75">
      <c r="A12" s="29" t="s">
        <v>6</v>
      </c>
      <c r="B12" s="20" t="s">
        <v>259</v>
      </c>
      <c r="C12" s="27">
        <v>47</v>
      </c>
      <c r="D12" s="27">
        <v>4</v>
      </c>
    </row>
    <row r="13" spans="1:4" ht="12.75">
      <c r="A13" s="29" t="s">
        <v>7</v>
      </c>
      <c r="B13" s="20" t="s">
        <v>260</v>
      </c>
      <c r="C13" s="27">
        <v>883</v>
      </c>
      <c r="D13" s="27">
        <v>2703</v>
      </c>
    </row>
    <row r="14" spans="1:4" ht="12.75">
      <c r="A14" s="29" t="s">
        <v>9</v>
      </c>
      <c r="B14" s="20" t="s">
        <v>261</v>
      </c>
      <c r="C14" s="27">
        <v>19</v>
      </c>
      <c r="D14" s="27">
        <v>79</v>
      </c>
    </row>
    <row r="15" spans="1:4" ht="25.5">
      <c r="A15" s="29" t="s">
        <v>10</v>
      </c>
      <c r="B15" s="20" t="s">
        <v>513</v>
      </c>
      <c r="C15" s="27">
        <v>2</v>
      </c>
      <c r="D15" s="27">
        <v>20</v>
      </c>
    </row>
    <row r="16" spans="1:4" ht="25.5">
      <c r="A16" s="29" t="s">
        <v>11</v>
      </c>
      <c r="B16" s="20" t="s">
        <v>514</v>
      </c>
      <c r="C16" s="27">
        <v>1</v>
      </c>
      <c r="D16" s="27">
        <v>9</v>
      </c>
    </row>
    <row r="17" spans="1:4" ht="25.5">
      <c r="A17" s="29" t="s">
        <v>12</v>
      </c>
      <c r="B17" s="20" t="s">
        <v>515</v>
      </c>
      <c r="C17" s="27">
        <v>3</v>
      </c>
      <c r="D17" s="27">
        <v>17</v>
      </c>
    </row>
    <row r="18" spans="1:4" ht="12.75">
      <c r="A18" s="29" t="s">
        <v>13</v>
      </c>
      <c r="B18" s="20" t="s">
        <v>262</v>
      </c>
      <c r="C18" s="27">
        <v>0</v>
      </c>
      <c r="D18" s="27">
        <v>1</v>
      </c>
    </row>
    <row r="19" spans="1:4" ht="12.75">
      <c r="A19" s="29" t="s">
        <v>14</v>
      </c>
      <c r="B19" s="20" t="s">
        <v>263</v>
      </c>
      <c r="C19" s="27">
        <v>18299</v>
      </c>
      <c r="D19" s="27">
        <v>5558</v>
      </c>
    </row>
    <row r="20" spans="1:4" ht="12.75">
      <c r="A20" s="29" t="s">
        <v>16</v>
      </c>
      <c r="B20" s="20" t="s">
        <v>265</v>
      </c>
      <c r="C20" s="27">
        <v>0</v>
      </c>
      <c r="D20" s="27">
        <v>1</v>
      </c>
    </row>
    <row r="21" spans="1:4" ht="12.75">
      <c r="A21" s="29" t="s">
        <v>18</v>
      </c>
      <c r="B21" s="20" t="s">
        <v>267</v>
      </c>
      <c r="C21" s="27">
        <v>929</v>
      </c>
      <c r="D21" s="27">
        <v>924</v>
      </c>
    </row>
    <row r="22" spans="1:4" ht="12.75">
      <c r="A22" s="29" t="s">
        <v>19</v>
      </c>
      <c r="B22" s="20" t="s">
        <v>268</v>
      </c>
      <c r="C22" s="27">
        <v>2221</v>
      </c>
      <c r="D22" s="27">
        <v>906</v>
      </c>
    </row>
    <row r="23" spans="1:4" ht="25.5">
      <c r="A23" s="29" t="s">
        <v>20</v>
      </c>
      <c r="B23" s="20" t="s">
        <v>440</v>
      </c>
      <c r="C23" s="27">
        <v>9</v>
      </c>
      <c r="D23" s="27">
        <v>43</v>
      </c>
    </row>
    <row r="24" spans="1:4" ht="12.75">
      <c r="A24" s="29" t="s">
        <v>21</v>
      </c>
      <c r="B24" s="20" t="s">
        <v>516</v>
      </c>
      <c r="C24" s="27">
        <v>33</v>
      </c>
      <c r="D24" s="27">
        <v>53</v>
      </c>
    </row>
    <row r="25" spans="1:4" ht="12.75">
      <c r="A25" s="29" t="s">
        <v>22</v>
      </c>
      <c r="B25" s="20" t="s">
        <v>269</v>
      </c>
      <c r="C25" s="27">
        <v>19</v>
      </c>
      <c r="D25" s="27">
        <v>243</v>
      </c>
    </row>
    <row r="26" spans="1:4" ht="12.75">
      <c r="A26" s="29" t="s">
        <v>23</v>
      </c>
      <c r="B26" s="20" t="s">
        <v>270</v>
      </c>
      <c r="C26" s="27">
        <v>13</v>
      </c>
      <c r="D26" s="27">
        <v>46</v>
      </c>
    </row>
    <row r="27" spans="1:4" ht="12.75">
      <c r="A27" s="29" t="s">
        <v>24</v>
      </c>
      <c r="B27" s="20" t="s">
        <v>271</v>
      </c>
      <c r="C27" s="27">
        <v>0</v>
      </c>
      <c r="D27" s="27">
        <v>0</v>
      </c>
    </row>
    <row r="28" spans="1:4" ht="38.25">
      <c r="A28" s="29" t="s">
        <v>25</v>
      </c>
      <c r="B28" s="16" t="s">
        <v>442</v>
      </c>
      <c r="C28" s="27">
        <v>256</v>
      </c>
      <c r="D28" s="27">
        <v>328</v>
      </c>
    </row>
    <row r="29" spans="1:4" ht="12.75">
      <c r="A29" s="29" t="s">
        <v>26</v>
      </c>
      <c r="B29" s="20" t="s">
        <v>272</v>
      </c>
      <c r="C29" s="27">
        <v>15324</v>
      </c>
      <c r="D29" s="27">
        <v>20168</v>
      </c>
    </row>
    <row r="30" spans="1:4" ht="12.75">
      <c r="A30" s="29" t="s">
        <v>27</v>
      </c>
      <c r="B30" s="20" t="s">
        <v>273</v>
      </c>
      <c r="C30" s="27">
        <v>51</v>
      </c>
      <c r="D30" s="27">
        <v>159</v>
      </c>
    </row>
    <row r="31" spans="1:4" ht="12.75">
      <c r="A31" s="29" t="s">
        <v>28</v>
      </c>
      <c r="B31" s="20" t="s">
        <v>274</v>
      </c>
      <c r="C31" s="27">
        <v>14</v>
      </c>
      <c r="D31" s="27">
        <v>7</v>
      </c>
    </row>
    <row r="32" spans="1:4" ht="25.5">
      <c r="A32" s="29" t="s">
        <v>30</v>
      </c>
      <c r="B32" s="20" t="s">
        <v>276</v>
      </c>
      <c r="C32" s="27">
        <v>2520</v>
      </c>
      <c r="D32" s="27">
        <v>3591</v>
      </c>
    </row>
    <row r="33" spans="1:4" ht="12.75">
      <c r="A33" s="29" t="s">
        <v>31</v>
      </c>
      <c r="B33" s="20" t="s">
        <v>277</v>
      </c>
      <c r="C33" s="27">
        <v>1</v>
      </c>
      <c r="D33" s="27">
        <v>28</v>
      </c>
    </row>
    <row r="34" spans="1:4" ht="12.75">
      <c r="A34" s="29" t="s">
        <v>33</v>
      </c>
      <c r="B34" s="20" t="s">
        <v>279</v>
      </c>
      <c r="C34" s="27">
        <v>1510</v>
      </c>
      <c r="D34" s="27">
        <v>828</v>
      </c>
    </row>
    <row r="35" spans="1:4" ht="12.75">
      <c r="A35" s="29" t="s">
        <v>34</v>
      </c>
      <c r="B35" s="20" t="s">
        <v>280</v>
      </c>
      <c r="C35" s="27">
        <v>10</v>
      </c>
      <c r="D35" s="27">
        <v>16</v>
      </c>
    </row>
    <row r="36" spans="1:4" ht="12.75">
      <c r="A36" s="29" t="s">
        <v>35</v>
      </c>
      <c r="B36" s="20" t="s">
        <v>281</v>
      </c>
      <c r="C36" s="27">
        <v>67</v>
      </c>
      <c r="D36" s="27">
        <v>439</v>
      </c>
    </row>
    <row r="37" spans="1:4" ht="12.75">
      <c r="A37" s="29" t="s">
        <v>36</v>
      </c>
      <c r="B37" s="20" t="s">
        <v>282</v>
      </c>
      <c r="C37" s="27">
        <v>282</v>
      </c>
      <c r="D37" s="27">
        <v>434</v>
      </c>
    </row>
    <row r="38" spans="1:4" ht="12.75">
      <c r="A38" s="29" t="s">
        <v>37</v>
      </c>
      <c r="B38" s="20" t="s">
        <v>283</v>
      </c>
      <c r="C38" s="27">
        <v>1367</v>
      </c>
      <c r="D38" s="27">
        <v>4908</v>
      </c>
    </row>
    <row r="39" spans="1:4" ht="12.75">
      <c r="A39" s="29" t="s">
        <v>38</v>
      </c>
      <c r="B39" s="20" t="s">
        <v>284</v>
      </c>
      <c r="C39" s="27">
        <v>2</v>
      </c>
      <c r="D39" s="27">
        <v>76</v>
      </c>
    </row>
    <row r="40" spans="1:4" ht="25.5">
      <c r="A40" s="29" t="s">
        <v>39</v>
      </c>
      <c r="B40" s="20" t="s">
        <v>285</v>
      </c>
      <c r="C40" s="27">
        <v>3</v>
      </c>
      <c r="D40" s="27">
        <v>11</v>
      </c>
    </row>
    <row r="41" spans="1:4" ht="25.5">
      <c r="A41" s="29" t="s">
        <v>44</v>
      </c>
      <c r="B41" s="20" t="s">
        <v>517</v>
      </c>
      <c r="C41" s="27">
        <v>0</v>
      </c>
      <c r="D41" s="27">
        <v>14</v>
      </c>
    </row>
    <row r="42" spans="1:4" ht="25.5">
      <c r="A42" s="29" t="s">
        <v>45</v>
      </c>
      <c r="B42" s="20" t="s">
        <v>287</v>
      </c>
      <c r="C42" s="27">
        <v>16</v>
      </c>
      <c r="D42" s="27">
        <v>28</v>
      </c>
    </row>
    <row r="43" spans="1:4" ht="12.75">
      <c r="A43" s="29" t="s">
        <v>47</v>
      </c>
      <c r="B43" s="20" t="s">
        <v>289</v>
      </c>
      <c r="C43" s="27">
        <v>0</v>
      </c>
      <c r="D43" s="27">
        <v>2</v>
      </c>
    </row>
    <row r="44" spans="1:4" ht="12.75">
      <c r="A44" s="29" t="s">
        <v>49</v>
      </c>
      <c r="B44" s="20" t="s">
        <v>291</v>
      </c>
      <c r="C44" s="27">
        <v>3</v>
      </c>
      <c r="D44" s="27">
        <v>11</v>
      </c>
    </row>
    <row r="45" spans="1:4" ht="12.75">
      <c r="A45" s="29" t="s">
        <v>50</v>
      </c>
      <c r="B45" s="20" t="s">
        <v>292</v>
      </c>
      <c r="C45" s="27">
        <v>0</v>
      </c>
      <c r="D45" s="27">
        <v>1</v>
      </c>
    </row>
    <row r="46" spans="1:4" ht="12.75">
      <c r="A46" s="29" t="s">
        <v>51</v>
      </c>
      <c r="B46" s="20" t="s">
        <v>293</v>
      </c>
      <c r="C46" s="27">
        <v>88</v>
      </c>
      <c r="D46" s="27">
        <v>27</v>
      </c>
    </row>
    <row r="47" spans="1:4" ht="12.75">
      <c r="A47" s="29" t="s">
        <v>59</v>
      </c>
      <c r="B47" s="20" t="s">
        <v>299</v>
      </c>
      <c r="C47" s="27">
        <v>27</v>
      </c>
      <c r="D47" s="27">
        <v>366</v>
      </c>
    </row>
    <row r="48" spans="1:4" ht="12.75">
      <c r="A48" s="29" t="s">
        <v>61</v>
      </c>
      <c r="B48" s="20" t="s">
        <v>301</v>
      </c>
      <c r="C48" s="27">
        <v>49065</v>
      </c>
      <c r="D48" s="27">
        <v>3770</v>
      </c>
    </row>
    <row r="49" spans="1:4" ht="12.75">
      <c r="A49" s="29" t="s">
        <v>62</v>
      </c>
      <c r="B49" s="20" t="s">
        <v>302</v>
      </c>
      <c r="C49" s="27">
        <v>6910</v>
      </c>
      <c r="D49" s="27">
        <v>349</v>
      </c>
    </row>
    <row r="50" spans="1:4" ht="12.75">
      <c r="A50" s="29" t="s">
        <v>63</v>
      </c>
      <c r="B50" s="20" t="s">
        <v>303</v>
      </c>
      <c r="C50" s="27">
        <v>0</v>
      </c>
      <c r="D50" s="27">
        <v>181</v>
      </c>
    </row>
    <row r="51" spans="1:4" ht="12.75">
      <c r="A51" s="29" t="s">
        <v>64</v>
      </c>
      <c r="B51" s="20" t="s">
        <v>304</v>
      </c>
      <c r="C51" s="27">
        <v>26053</v>
      </c>
      <c r="D51" s="27">
        <v>1699</v>
      </c>
    </row>
    <row r="52" spans="1:4" ht="25.5">
      <c r="A52" s="29" t="s">
        <v>65</v>
      </c>
      <c r="B52" s="20" t="s">
        <v>305</v>
      </c>
      <c r="C52" s="27">
        <v>0</v>
      </c>
      <c r="D52" s="27">
        <v>0</v>
      </c>
    </row>
    <row r="53" spans="1:4" ht="25.5">
      <c r="A53" s="29" t="s">
        <v>518</v>
      </c>
      <c r="B53" s="20" t="s">
        <v>519</v>
      </c>
      <c r="C53" s="27">
        <v>15</v>
      </c>
      <c r="D53" s="27">
        <v>37</v>
      </c>
    </row>
    <row r="54" spans="1:4" ht="12.75">
      <c r="A54" s="29" t="s">
        <v>68</v>
      </c>
      <c r="B54" s="20" t="s">
        <v>308</v>
      </c>
      <c r="C54" s="27">
        <v>514</v>
      </c>
      <c r="D54" s="27">
        <v>625</v>
      </c>
    </row>
    <row r="55" spans="1:4" ht="12.75">
      <c r="A55" s="29" t="s">
        <v>70</v>
      </c>
      <c r="B55" s="20" t="s">
        <v>309</v>
      </c>
      <c r="C55" s="27">
        <v>1</v>
      </c>
      <c r="D55" s="27">
        <v>2</v>
      </c>
    </row>
    <row r="56" spans="1:4" ht="12.75">
      <c r="A56" s="29" t="s">
        <v>71</v>
      </c>
      <c r="B56" s="20" t="s">
        <v>310</v>
      </c>
      <c r="C56" s="27">
        <v>8</v>
      </c>
      <c r="D56" s="27">
        <v>25</v>
      </c>
    </row>
    <row r="57" spans="1:4" ht="25.5">
      <c r="A57" s="29" t="s">
        <v>74</v>
      </c>
      <c r="B57" s="20" t="s">
        <v>520</v>
      </c>
      <c r="C57" s="27">
        <v>306418</v>
      </c>
      <c r="D57" s="27">
        <v>112031</v>
      </c>
    </row>
    <row r="58" spans="1:4" ht="25.5">
      <c r="A58" s="29" t="s">
        <v>75</v>
      </c>
      <c r="B58" s="20" t="s">
        <v>452</v>
      </c>
      <c r="C58" s="27">
        <v>4537080</v>
      </c>
      <c r="D58" s="27">
        <v>1779495</v>
      </c>
    </row>
    <row r="59" spans="1:4" ht="12.75">
      <c r="A59" s="29" t="s">
        <v>76</v>
      </c>
      <c r="B59" s="20" t="s">
        <v>313</v>
      </c>
      <c r="C59" s="27">
        <v>3</v>
      </c>
      <c r="D59" s="27">
        <v>14</v>
      </c>
    </row>
    <row r="60" spans="1:4" ht="12.75">
      <c r="A60" s="29" t="s">
        <v>77</v>
      </c>
      <c r="B60" s="20" t="s">
        <v>314</v>
      </c>
      <c r="C60" s="27">
        <v>14319</v>
      </c>
      <c r="D60" s="27">
        <v>7540</v>
      </c>
    </row>
    <row r="61" spans="1:4" ht="12.75">
      <c r="A61" s="29" t="s">
        <v>521</v>
      </c>
      <c r="B61" s="20" t="s">
        <v>522</v>
      </c>
      <c r="C61" s="27">
        <v>0</v>
      </c>
      <c r="D61" s="27">
        <v>0</v>
      </c>
    </row>
    <row r="62" spans="1:4" ht="12.75">
      <c r="A62" s="29" t="s">
        <v>78</v>
      </c>
      <c r="B62" s="20" t="s">
        <v>315</v>
      </c>
      <c r="C62" s="27">
        <v>0</v>
      </c>
      <c r="D62" s="27">
        <v>1</v>
      </c>
    </row>
    <row r="63" spans="1:4" ht="12.75">
      <c r="A63" s="29" t="s">
        <v>82</v>
      </c>
      <c r="B63" s="20" t="s">
        <v>523</v>
      </c>
      <c r="C63" s="27">
        <v>10</v>
      </c>
      <c r="D63" s="27">
        <v>28</v>
      </c>
    </row>
    <row r="64" spans="1:4" ht="12.75">
      <c r="A64" s="29" t="s">
        <v>83</v>
      </c>
      <c r="B64" s="20" t="s">
        <v>524</v>
      </c>
      <c r="C64" s="27">
        <v>8</v>
      </c>
      <c r="D64" s="27">
        <v>21</v>
      </c>
    </row>
    <row r="65" spans="1:4" ht="25.5">
      <c r="A65" s="29" t="s">
        <v>84</v>
      </c>
      <c r="B65" s="20" t="s">
        <v>525</v>
      </c>
      <c r="C65" s="27">
        <v>4</v>
      </c>
      <c r="D65" s="27">
        <v>65</v>
      </c>
    </row>
    <row r="66" spans="1:4" ht="25.5">
      <c r="A66" s="29" t="s">
        <v>85</v>
      </c>
      <c r="B66" s="20" t="s">
        <v>526</v>
      </c>
      <c r="C66" s="27">
        <v>2551</v>
      </c>
      <c r="D66" s="27">
        <v>1645</v>
      </c>
    </row>
    <row r="67" spans="1:4" ht="25.5">
      <c r="A67" s="29" t="s">
        <v>86</v>
      </c>
      <c r="B67" s="20" t="s">
        <v>527</v>
      </c>
      <c r="C67" s="27">
        <v>3</v>
      </c>
      <c r="D67" s="27">
        <v>107</v>
      </c>
    </row>
    <row r="68" spans="1:4" ht="25.5">
      <c r="A68" s="29" t="s">
        <v>87</v>
      </c>
      <c r="B68" s="20" t="s">
        <v>319</v>
      </c>
      <c r="C68" s="27">
        <v>0</v>
      </c>
      <c r="D68" s="27">
        <v>3</v>
      </c>
    </row>
    <row r="69" spans="1:4" ht="12.75">
      <c r="A69" s="29" t="s">
        <v>88</v>
      </c>
      <c r="B69" s="20" t="s">
        <v>320</v>
      </c>
      <c r="C69" s="27">
        <v>63</v>
      </c>
      <c r="D69" s="27">
        <v>96</v>
      </c>
    </row>
    <row r="70" spans="1:4" ht="12.75">
      <c r="A70" s="29" t="s">
        <v>90</v>
      </c>
      <c r="B70" s="20" t="s">
        <v>321</v>
      </c>
      <c r="C70" s="27">
        <v>4</v>
      </c>
      <c r="D70" s="27">
        <v>1</v>
      </c>
    </row>
    <row r="71" spans="1:4" ht="12.75">
      <c r="A71" s="29" t="s">
        <v>91</v>
      </c>
      <c r="B71" s="20" t="s">
        <v>322</v>
      </c>
      <c r="C71" s="27">
        <v>55</v>
      </c>
      <c r="D71" s="27">
        <v>155</v>
      </c>
    </row>
    <row r="72" spans="1:4" ht="12.75">
      <c r="A72" s="29" t="s">
        <v>92</v>
      </c>
      <c r="B72" s="20" t="s">
        <v>323</v>
      </c>
      <c r="C72" s="27">
        <v>65</v>
      </c>
      <c r="D72" s="27">
        <v>95</v>
      </c>
    </row>
    <row r="73" spans="1:4" ht="25.5">
      <c r="A73" s="29" t="s">
        <v>93</v>
      </c>
      <c r="B73" s="20" t="s">
        <v>459</v>
      </c>
      <c r="C73" s="27">
        <v>0</v>
      </c>
      <c r="D73" s="27">
        <v>8</v>
      </c>
    </row>
    <row r="74" spans="1:4" ht="25.5">
      <c r="A74" s="29" t="s">
        <v>95</v>
      </c>
      <c r="B74" s="16" t="s">
        <v>460</v>
      </c>
      <c r="C74" s="27">
        <v>3</v>
      </c>
      <c r="D74" s="27">
        <v>24</v>
      </c>
    </row>
    <row r="75" spans="1:4" ht="12.75">
      <c r="A75" s="29" t="s">
        <v>96</v>
      </c>
      <c r="B75" s="20" t="s">
        <v>325</v>
      </c>
      <c r="C75" s="27">
        <v>230</v>
      </c>
      <c r="D75" s="27">
        <v>1189</v>
      </c>
    </row>
    <row r="76" spans="1:4" ht="12.75">
      <c r="A76" s="29" t="s">
        <v>97</v>
      </c>
      <c r="B76" s="20" t="s">
        <v>326</v>
      </c>
      <c r="C76" s="27">
        <v>88</v>
      </c>
      <c r="D76" s="27">
        <v>358</v>
      </c>
    </row>
    <row r="77" spans="1:4" ht="25.5">
      <c r="A77" s="29" t="s">
        <v>98</v>
      </c>
      <c r="B77" s="20" t="s">
        <v>327</v>
      </c>
      <c r="C77" s="27">
        <v>2</v>
      </c>
      <c r="D77" s="27">
        <v>70</v>
      </c>
    </row>
    <row r="78" spans="1:4" ht="12.75">
      <c r="A78" s="29" t="s">
        <v>99</v>
      </c>
      <c r="B78" s="20" t="s">
        <v>328</v>
      </c>
      <c r="C78" s="27">
        <v>6</v>
      </c>
      <c r="D78" s="27">
        <v>760</v>
      </c>
    </row>
    <row r="79" spans="1:4" ht="12.75">
      <c r="A79" s="29" t="s">
        <v>100</v>
      </c>
      <c r="B79" s="20" t="s">
        <v>329</v>
      </c>
      <c r="C79" s="27">
        <v>2</v>
      </c>
      <c r="D79" s="27">
        <v>14</v>
      </c>
    </row>
    <row r="80" spans="1:4" ht="12.75">
      <c r="A80" s="29" t="s">
        <v>101</v>
      </c>
      <c r="B80" s="20" t="s">
        <v>330</v>
      </c>
      <c r="C80" s="27">
        <v>79</v>
      </c>
      <c r="D80" s="27">
        <v>1697</v>
      </c>
    </row>
    <row r="81" spans="1:4" ht="12.75">
      <c r="A81" s="29" t="s">
        <v>102</v>
      </c>
      <c r="B81" s="20" t="s">
        <v>331</v>
      </c>
      <c r="C81" s="27">
        <v>1759</v>
      </c>
      <c r="D81" s="27">
        <v>4013</v>
      </c>
    </row>
    <row r="82" spans="1:4" ht="12.75">
      <c r="A82" s="29" t="s">
        <v>104</v>
      </c>
      <c r="B82" s="20" t="s">
        <v>333</v>
      </c>
      <c r="C82" s="27">
        <v>12</v>
      </c>
      <c r="D82" s="27">
        <v>102</v>
      </c>
    </row>
    <row r="83" spans="1:4" ht="12.75">
      <c r="A83" s="29" t="s">
        <v>108</v>
      </c>
      <c r="B83" s="20" t="s">
        <v>335</v>
      </c>
      <c r="C83" s="27">
        <v>9</v>
      </c>
      <c r="D83" s="27">
        <v>47</v>
      </c>
    </row>
    <row r="84" spans="1:4" ht="12.75">
      <c r="A84" s="29" t="s">
        <v>110</v>
      </c>
      <c r="B84" s="20" t="s">
        <v>337</v>
      </c>
      <c r="C84" s="27">
        <v>25</v>
      </c>
      <c r="D84" s="27">
        <v>120</v>
      </c>
    </row>
    <row r="85" spans="1:4" ht="12.75">
      <c r="A85" s="29" t="s">
        <v>111</v>
      </c>
      <c r="B85" s="20" t="s">
        <v>338</v>
      </c>
      <c r="C85" s="27">
        <v>45</v>
      </c>
      <c r="D85" s="27">
        <v>19</v>
      </c>
    </row>
    <row r="86" spans="1:4" ht="25.5">
      <c r="A86" s="29" t="s">
        <v>113</v>
      </c>
      <c r="B86" s="20" t="s">
        <v>339</v>
      </c>
      <c r="C86" s="27">
        <v>8</v>
      </c>
      <c r="D86" s="27">
        <v>55</v>
      </c>
    </row>
    <row r="87" spans="1:4" ht="25.5">
      <c r="A87" s="29" t="s">
        <v>114</v>
      </c>
      <c r="B87" s="20" t="s">
        <v>340</v>
      </c>
      <c r="C87" s="27">
        <v>12</v>
      </c>
      <c r="D87" s="27">
        <v>13</v>
      </c>
    </row>
    <row r="88" spans="1:4" ht="12.75">
      <c r="A88" s="29" t="s">
        <v>115</v>
      </c>
      <c r="B88" s="20" t="s">
        <v>341</v>
      </c>
      <c r="C88" s="27">
        <v>9</v>
      </c>
      <c r="D88" s="27">
        <v>50</v>
      </c>
    </row>
    <row r="89" spans="1:4" ht="38.25">
      <c r="A89" s="29" t="s">
        <v>116</v>
      </c>
      <c r="B89" s="16" t="s">
        <v>464</v>
      </c>
      <c r="C89" s="27">
        <v>158</v>
      </c>
      <c r="D89" s="27">
        <v>175</v>
      </c>
    </row>
    <row r="90" spans="1:4" ht="12.75">
      <c r="A90" s="29" t="s">
        <v>117</v>
      </c>
      <c r="B90" s="20" t="s">
        <v>342</v>
      </c>
      <c r="C90" s="27">
        <v>471</v>
      </c>
      <c r="D90" s="27">
        <v>335</v>
      </c>
    </row>
    <row r="91" spans="1:4" ht="25.5">
      <c r="A91" s="29" t="s">
        <v>120</v>
      </c>
      <c r="B91" s="20" t="s">
        <v>528</v>
      </c>
      <c r="C91" s="27">
        <v>0</v>
      </c>
      <c r="D91" s="27">
        <v>0</v>
      </c>
    </row>
    <row r="92" spans="1:4" ht="25.5">
      <c r="A92" s="29" t="s">
        <v>121</v>
      </c>
      <c r="B92" s="20" t="s">
        <v>529</v>
      </c>
      <c r="C92" s="27">
        <v>1</v>
      </c>
      <c r="D92" s="27">
        <v>5</v>
      </c>
    </row>
    <row r="93" spans="1:4" ht="25.5">
      <c r="A93" s="29" t="s">
        <v>122</v>
      </c>
      <c r="B93" s="20" t="s">
        <v>530</v>
      </c>
      <c r="C93" s="27">
        <v>3</v>
      </c>
      <c r="D93" s="27">
        <v>11</v>
      </c>
    </row>
    <row r="94" spans="1:4" ht="12.75">
      <c r="A94" s="29" t="s">
        <v>123</v>
      </c>
      <c r="B94" s="20" t="s">
        <v>345</v>
      </c>
      <c r="C94" s="27">
        <v>1</v>
      </c>
      <c r="D94" s="27">
        <v>3</v>
      </c>
    </row>
    <row r="95" spans="1:4" ht="25.5">
      <c r="A95" s="29" t="s">
        <v>125</v>
      </c>
      <c r="B95" s="20" t="s">
        <v>347</v>
      </c>
      <c r="C95" s="27">
        <v>4</v>
      </c>
      <c r="D95" s="27">
        <v>30</v>
      </c>
    </row>
    <row r="96" spans="1:4" ht="12.75">
      <c r="A96" s="29" t="s">
        <v>126</v>
      </c>
      <c r="B96" s="20" t="s">
        <v>348</v>
      </c>
      <c r="C96" s="27">
        <v>81</v>
      </c>
      <c r="D96" s="27">
        <v>96</v>
      </c>
    </row>
    <row r="97" spans="1:4" ht="12.75">
      <c r="A97" s="29" t="s">
        <v>127</v>
      </c>
      <c r="B97" s="20" t="s">
        <v>349</v>
      </c>
      <c r="C97" s="27">
        <v>487</v>
      </c>
      <c r="D97" s="27">
        <v>1037</v>
      </c>
    </row>
    <row r="98" spans="1:4" ht="25.5">
      <c r="A98" s="29" t="s">
        <v>128</v>
      </c>
      <c r="B98" s="20" t="s">
        <v>350</v>
      </c>
      <c r="C98" s="27">
        <v>34</v>
      </c>
      <c r="D98" s="27">
        <v>526</v>
      </c>
    </row>
    <row r="99" spans="1:4" ht="12.75">
      <c r="A99" s="29" t="s">
        <v>129</v>
      </c>
      <c r="B99" s="20" t="s">
        <v>351</v>
      </c>
      <c r="C99" s="27">
        <v>4</v>
      </c>
      <c r="D99" s="27">
        <v>9</v>
      </c>
    </row>
    <row r="100" spans="1:4" ht="12.75">
      <c r="A100" s="29" t="s">
        <v>130</v>
      </c>
      <c r="B100" s="20" t="s">
        <v>352</v>
      </c>
      <c r="C100" s="27">
        <v>5</v>
      </c>
      <c r="D100" s="27">
        <v>60</v>
      </c>
    </row>
    <row r="101" spans="1:4" ht="12.75">
      <c r="A101" s="29" t="s">
        <v>131</v>
      </c>
      <c r="B101" s="20" t="s">
        <v>531</v>
      </c>
      <c r="C101" s="27">
        <v>0</v>
      </c>
      <c r="D101" s="27">
        <v>0</v>
      </c>
    </row>
    <row r="102" spans="1:4" ht="12.75">
      <c r="A102" s="29" t="s">
        <v>132</v>
      </c>
      <c r="B102" s="20" t="s">
        <v>353</v>
      </c>
      <c r="C102" s="27">
        <v>5</v>
      </c>
      <c r="D102" s="27">
        <v>12</v>
      </c>
    </row>
    <row r="103" spans="1:4" ht="25.5">
      <c r="A103" s="29" t="s">
        <v>134</v>
      </c>
      <c r="B103" s="20" t="s">
        <v>354</v>
      </c>
      <c r="C103" s="27">
        <v>0</v>
      </c>
      <c r="D103" s="27">
        <v>3</v>
      </c>
    </row>
    <row r="104" spans="1:4" ht="12.75">
      <c r="A104" s="29" t="s">
        <v>135</v>
      </c>
      <c r="B104" s="20" t="s">
        <v>355</v>
      </c>
      <c r="C104" s="27">
        <v>1</v>
      </c>
      <c r="D104" s="27">
        <v>24</v>
      </c>
    </row>
    <row r="105" spans="1:4" ht="12.75">
      <c r="A105" s="29" t="s">
        <v>136</v>
      </c>
      <c r="B105" s="20" t="s">
        <v>356</v>
      </c>
      <c r="C105" s="27">
        <v>7</v>
      </c>
      <c r="D105" s="27">
        <v>595</v>
      </c>
    </row>
    <row r="106" spans="1:4" ht="12.75">
      <c r="A106" s="29" t="s">
        <v>137</v>
      </c>
      <c r="B106" s="20" t="s">
        <v>357</v>
      </c>
      <c r="C106" s="27">
        <v>0</v>
      </c>
      <c r="D106" s="27">
        <v>2</v>
      </c>
    </row>
    <row r="107" spans="1:4" ht="25.5">
      <c r="A107" s="29" t="s">
        <v>138</v>
      </c>
      <c r="B107" s="20" t="s">
        <v>532</v>
      </c>
      <c r="C107" s="27">
        <v>10</v>
      </c>
      <c r="D107" s="27">
        <v>29</v>
      </c>
    </row>
    <row r="108" spans="1:4" ht="25.5">
      <c r="A108" s="29" t="s">
        <v>139</v>
      </c>
      <c r="B108" s="20" t="s">
        <v>358</v>
      </c>
      <c r="C108" s="27">
        <v>1</v>
      </c>
      <c r="D108" s="27">
        <v>2</v>
      </c>
    </row>
    <row r="109" spans="1:4" ht="12.75">
      <c r="A109" s="29" t="s">
        <v>140</v>
      </c>
      <c r="B109" s="20" t="s">
        <v>359</v>
      </c>
      <c r="C109" s="27">
        <v>5</v>
      </c>
      <c r="D109" s="27">
        <v>130</v>
      </c>
    </row>
    <row r="110" spans="1:4" ht="12.75">
      <c r="A110" s="29" t="s">
        <v>141</v>
      </c>
      <c r="B110" s="20" t="s">
        <v>360</v>
      </c>
      <c r="C110" s="27">
        <v>59</v>
      </c>
      <c r="D110" s="27">
        <v>119</v>
      </c>
    </row>
    <row r="111" spans="1:4" ht="12.75">
      <c r="A111" s="29" t="s">
        <v>142</v>
      </c>
      <c r="B111" s="20" t="s">
        <v>361</v>
      </c>
      <c r="C111" s="27">
        <v>3</v>
      </c>
      <c r="D111" s="27">
        <v>53</v>
      </c>
    </row>
    <row r="112" spans="1:4" ht="12.75">
      <c r="A112" s="29" t="s">
        <v>143</v>
      </c>
      <c r="B112" s="20" t="s">
        <v>362</v>
      </c>
      <c r="C112" s="27">
        <v>0</v>
      </c>
      <c r="D112" s="27">
        <v>15</v>
      </c>
    </row>
    <row r="113" spans="1:4" ht="25.5">
      <c r="A113" s="29" t="s">
        <v>144</v>
      </c>
      <c r="B113" s="20" t="s">
        <v>363</v>
      </c>
      <c r="C113" s="27">
        <v>0</v>
      </c>
      <c r="D113" s="27">
        <v>64</v>
      </c>
    </row>
    <row r="114" spans="1:4" ht="25.5">
      <c r="A114" s="29" t="s">
        <v>145</v>
      </c>
      <c r="B114" s="20" t="s">
        <v>533</v>
      </c>
      <c r="C114" s="27">
        <v>882</v>
      </c>
      <c r="D114" s="27">
        <v>209</v>
      </c>
    </row>
    <row r="115" spans="1:4" ht="25.5">
      <c r="A115" s="29" t="s">
        <v>146</v>
      </c>
      <c r="B115" s="20" t="s">
        <v>534</v>
      </c>
      <c r="C115" s="27">
        <v>0</v>
      </c>
      <c r="D115" s="27">
        <v>2</v>
      </c>
    </row>
    <row r="116" spans="1:4" ht="25.5">
      <c r="A116" s="29" t="s">
        <v>147</v>
      </c>
      <c r="B116" s="20" t="s">
        <v>473</v>
      </c>
      <c r="C116" s="27">
        <v>17</v>
      </c>
      <c r="D116" s="27">
        <v>12</v>
      </c>
    </row>
    <row r="117" spans="1:4" ht="12.75">
      <c r="A117" s="29" t="s">
        <v>150</v>
      </c>
      <c r="B117" s="20" t="s">
        <v>535</v>
      </c>
      <c r="C117" s="27">
        <v>2</v>
      </c>
      <c r="D117" s="27">
        <v>2</v>
      </c>
    </row>
    <row r="118" spans="1:4" ht="12.75">
      <c r="A118" s="29" t="s">
        <v>151</v>
      </c>
      <c r="B118" s="20" t="s">
        <v>366</v>
      </c>
      <c r="C118" s="27">
        <v>32</v>
      </c>
      <c r="D118" s="27">
        <v>39</v>
      </c>
    </row>
    <row r="119" spans="1:4" ht="12.75">
      <c r="A119" s="29" t="s">
        <v>152</v>
      </c>
      <c r="B119" s="20" t="s">
        <v>367</v>
      </c>
      <c r="C119" s="27">
        <v>4</v>
      </c>
      <c r="D119" s="27">
        <v>35</v>
      </c>
    </row>
    <row r="120" spans="1:4" ht="25.5">
      <c r="A120" s="29" t="s">
        <v>153</v>
      </c>
      <c r="B120" s="20" t="s">
        <v>475</v>
      </c>
      <c r="C120" s="27">
        <v>91</v>
      </c>
      <c r="D120" s="27">
        <v>150</v>
      </c>
    </row>
    <row r="121" spans="1:4" ht="12.75">
      <c r="A121" s="29" t="s">
        <v>154</v>
      </c>
      <c r="B121" s="20" t="s">
        <v>368</v>
      </c>
      <c r="C121" s="27">
        <v>0</v>
      </c>
      <c r="D121" s="27">
        <v>73</v>
      </c>
    </row>
    <row r="122" spans="1:4" ht="12.75">
      <c r="A122" s="29" t="s">
        <v>155</v>
      </c>
      <c r="B122" s="20" t="s">
        <v>369</v>
      </c>
      <c r="C122" s="27">
        <v>540</v>
      </c>
      <c r="D122" s="27">
        <v>839</v>
      </c>
    </row>
    <row r="123" spans="1:4" ht="12.75">
      <c r="A123" s="29" t="s">
        <v>157</v>
      </c>
      <c r="B123" s="20" t="s">
        <v>371</v>
      </c>
      <c r="C123" s="27">
        <v>310</v>
      </c>
      <c r="D123" s="27">
        <v>372</v>
      </c>
    </row>
    <row r="124" spans="1:4" ht="12.75">
      <c r="A124" s="29" t="s">
        <v>159</v>
      </c>
      <c r="B124" s="20" t="s">
        <v>373</v>
      </c>
      <c r="C124" s="27">
        <v>6</v>
      </c>
      <c r="D124" s="27">
        <v>3</v>
      </c>
    </row>
    <row r="125" spans="1:4" ht="25.5">
      <c r="A125" s="29" t="s">
        <v>162</v>
      </c>
      <c r="B125" s="20" t="s">
        <v>376</v>
      </c>
      <c r="C125" s="27">
        <v>78</v>
      </c>
      <c r="D125" s="27">
        <v>253</v>
      </c>
    </row>
    <row r="126" spans="1:4" ht="12.75">
      <c r="A126" s="29" t="s">
        <v>163</v>
      </c>
      <c r="B126" s="20" t="s">
        <v>377</v>
      </c>
      <c r="C126" s="27">
        <v>108</v>
      </c>
      <c r="D126" s="27">
        <v>325</v>
      </c>
    </row>
    <row r="127" spans="1:4" ht="25.5">
      <c r="A127" s="29" t="s">
        <v>164</v>
      </c>
      <c r="B127" s="20" t="s">
        <v>378</v>
      </c>
      <c r="C127" s="27">
        <v>6</v>
      </c>
      <c r="D127" s="27">
        <v>15</v>
      </c>
    </row>
    <row r="128" spans="1:4" ht="25.5">
      <c r="A128" s="29" t="s">
        <v>165</v>
      </c>
      <c r="B128" s="20" t="s">
        <v>536</v>
      </c>
      <c r="C128" s="27">
        <v>22</v>
      </c>
      <c r="D128" s="27">
        <v>19</v>
      </c>
    </row>
    <row r="129" spans="1:4" ht="12.75">
      <c r="A129" s="29" t="s">
        <v>166</v>
      </c>
      <c r="B129" s="20" t="s">
        <v>379</v>
      </c>
      <c r="C129" s="27">
        <v>76</v>
      </c>
      <c r="D129" s="27">
        <v>669</v>
      </c>
    </row>
    <row r="130" spans="1:4" ht="12.75">
      <c r="A130" s="29" t="s">
        <v>167</v>
      </c>
      <c r="B130" s="20" t="s">
        <v>380</v>
      </c>
      <c r="C130" s="27">
        <v>0</v>
      </c>
      <c r="D130" s="27">
        <v>1</v>
      </c>
    </row>
    <row r="131" spans="1:4" ht="12.75">
      <c r="A131" s="29" t="s">
        <v>168</v>
      </c>
      <c r="B131" s="20" t="s">
        <v>381</v>
      </c>
      <c r="C131" s="27">
        <v>23</v>
      </c>
      <c r="D131" s="27">
        <v>55</v>
      </c>
    </row>
    <row r="132" spans="1:4" ht="12.75">
      <c r="A132" s="29" t="s">
        <v>169</v>
      </c>
      <c r="B132" s="20" t="s">
        <v>382</v>
      </c>
      <c r="C132" s="27">
        <v>364</v>
      </c>
      <c r="D132" s="27">
        <v>810</v>
      </c>
    </row>
    <row r="133" spans="1:4" ht="25.5">
      <c r="A133" s="29" t="s">
        <v>170</v>
      </c>
      <c r="B133" s="20" t="s">
        <v>537</v>
      </c>
      <c r="C133" s="27">
        <v>0</v>
      </c>
      <c r="D133" s="27">
        <v>2</v>
      </c>
    </row>
    <row r="134" spans="1:4" ht="25.5">
      <c r="A134" s="29" t="s">
        <v>171</v>
      </c>
      <c r="B134" s="20" t="s">
        <v>383</v>
      </c>
      <c r="C134" s="27">
        <v>15</v>
      </c>
      <c r="D134" s="27">
        <v>595</v>
      </c>
    </row>
    <row r="135" spans="1:4" ht="12.75">
      <c r="A135" s="29" t="s">
        <v>172</v>
      </c>
      <c r="B135" s="20" t="s">
        <v>384</v>
      </c>
      <c r="C135" s="27">
        <v>102</v>
      </c>
      <c r="D135" s="27">
        <v>639</v>
      </c>
    </row>
    <row r="136" spans="1:4" ht="25.5">
      <c r="A136" s="29" t="s">
        <v>173</v>
      </c>
      <c r="B136" s="20" t="s">
        <v>538</v>
      </c>
      <c r="C136" s="27">
        <v>37</v>
      </c>
      <c r="D136" s="27">
        <v>226</v>
      </c>
    </row>
    <row r="137" spans="1:4" ht="12.75">
      <c r="A137" s="29" t="s">
        <v>174</v>
      </c>
      <c r="B137" s="20" t="s">
        <v>385</v>
      </c>
      <c r="C137" s="27">
        <v>90</v>
      </c>
      <c r="D137" s="27">
        <v>501</v>
      </c>
    </row>
    <row r="138" spans="1:4" ht="12.75">
      <c r="A138" s="29" t="s">
        <v>175</v>
      </c>
      <c r="B138" s="20" t="s">
        <v>386</v>
      </c>
      <c r="C138" s="27">
        <v>10</v>
      </c>
      <c r="D138" s="27">
        <v>646</v>
      </c>
    </row>
    <row r="139" spans="1:4" ht="12.75">
      <c r="A139" s="29" t="s">
        <v>176</v>
      </c>
      <c r="B139" s="20" t="s">
        <v>387</v>
      </c>
      <c r="C139" s="27">
        <v>21</v>
      </c>
      <c r="D139" s="27">
        <v>20</v>
      </c>
    </row>
    <row r="140" spans="1:4" ht="12.75">
      <c r="A140" s="29" t="s">
        <v>177</v>
      </c>
      <c r="B140" s="20" t="s">
        <v>388</v>
      </c>
      <c r="C140" s="27">
        <v>16</v>
      </c>
      <c r="D140" s="27">
        <v>35</v>
      </c>
    </row>
    <row r="141" spans="1:4" ht="25.5">
      <c r="A141" s="29" t="s">
        <v>178</v>
      </c>
      <c r="B141" s="20" t="s">
        <v>389</v>
      </c>
      <c r="C141" s="27">
        <v>86</v>
      </c>
      <c r="D141" s="27">
        <v>763</v>
      </c>
    </row>
    <row r="142" spans="1:4" ht="12.75">
      <c r="A142" s="29" t="s">
        <v>179</v>
      </c>
      <c r="B142" s="20" t="s">
        <v>390</v>
      </c>
      <c r="C142" s="27">
        <v>1</v>
      </c>
      <c r="D142" s="27">
        <v>21</v>
      </c>
    </row>
    <row r="143" spans="1:4" ht="25.5">
      <c r="A143" s="29" t="s">
        <v>180</v>
      </c>
      <c r="B143" s="20" t="s">
        <v>539</v>
      </c>
      <c r="C143" s="27">
        <v>2</v>
      </c>
      <c r="D143" s="27">
        <v>8</v>
      </c>
    </row>
    <row r="144" spans="1:4" ht="12.75">
      <c r="A144" s="29" t="s">
        <v>181</v>
      </c>
      <c r="B144" s="20" t="s">
        <v>391</v>
      </c>
      <c r="C144" s="27">
        <v>9</v>
      </c>
      <c r="D144" s="27">
        <v>113</v>
      </c>
    </row>
    <row r="145" spans="1:4" ht="25.5">
      <c r="A145" s="29" t="s">
        <v>182</v>
      </c>
      <c r="B145" s="20" t="s">
        <v>392</v>
      </c>
      <c r="C145" s="27">
        <v>13</v>
      </c>
      <c r="D145" s="27">
        <v>88</v>
      </c>
    </row>
    <row r="146" spans="1:4" ht="25.5">
      <c r="A146" s="29" t="s">
        <v>183</v>
      </c>
      <c r="B146" s="20" t="s">
        <v>540</v>
      </c>
      <c r="C146" s="27">
        <v>53</v>
      </c>
      <c r="D146" s="27">
        <v>409</v>
      </c>
    </row>
    <row r="147" spans="1:4" ht="12.75">
      <c r="A147" s="29" t="s">
        <v>184</v>
      </c>
      <c r="B147" s="20" t="s">
        <v>393</v>
      </c>
      <c r="C147" s="27">
        <v>7</v>
      </c>
      <c r="D147" s="27">
        <v>25</v>
      </c>
    </row>
    <row r="148" spans="1:4" ht="25.5">
      <c r="A148" s="29" t="s">
        <v>185</v>
      </c>
      <c r="B148" s="20" t="s">
        <v>481</v>
      </c>
      <c r="C148" s="27">
        <v>7</v>
      </c>
      <c r="D148" s="27">
        <v>16</v>
      </c>
    </row>
    <row r="149" spans="1:4" ht="25.5">
      <c r="A149" s="29" t="s">
        <v>186</v>
      </c>
      <c r="B149" s="16" t="s">
        <v>482</v>
      </c>
      <c r="C149" s="27">
        <v>0</v>
      </c>
      <c r="D149" s="27">
        <v>3</v>
      </c>
    </row>
    <row r="150" spans="1:4" ht="25.5">
      <c r="A150" s="29" t="s">
        <v>187</v>
      </c>
      <c r="B150" s="20" t="s">
        <v>483</v>
      </c>
      <c r="C150" s="27">
        <v>6</v>
      </c>
      <c r="D150" s="27">
        <v>94</v>
      </c>
    </row>
    <row r="151" spans="1:4" ht="12.75">
      <c r="A151" s="29" t="s">
        <v>188</v>
      </c>
      <c r="B151" s="20" t="s">
        <v>394</v>
      </c>
      <c r="C151" s="27">
        <v>13</v>
      </c>
      <c r="D151" s="27">
        <v>524</v>
      </c>
    </row>
    <row r="152" spans="1:4" ht="25.5">
      <c r="A152" s="29" t="s">
        <v>189</v>
      </c>
      <c r="B152" s="20" t="s">
        <v>541</v>
      </c>
      <c r="C152" s="27">
        <v>7</v>
      </c>
      <c r="D152" s="27">
        <v>349</v>
      </c>
    </row>
    <row r="153" spans="1:4" ht="38.25">
      <c r="A153" s="29" t="s">
        <v>190</v>
      </c>
      <c r="B153" s="16" t="s">
        <v>485</v>
      </c>
      <c r="C153" s="27">
        <v>53</v>
      </c>
      <c r="D153" s="27">
        <v>551</v>
      </c>
    </row>
    <row r="154" spans="1:4" ht="12.75">
      <c r="A154" s="29" t="s">
        <v>191</v>
      </c>
      <c r="B154" s="20" t="s">
        <v>395</v>
      </c>
      <c r="C154" s="27">
        <v>228</v>
      </c>
      <c r="D154" s="27">
        <v>691</v>
      </c>
    </row>
    <row r="155" spans="1:4" ht="25.5">
      <c r="A155" s="29" t="s">
        <v>192</v>
      </c>
      <c r="B155" s="20" t="s">
        <v>486</v>
      </c>
      <c r="C155" s="27">
        <v>30</v>
      </c>
      <c r="D155" s="27">
        <v>699</v>
      </c>
    </row>
    <row r="156" spans="1:4" ht="12.75">
      <c r="A156" s="29" t="s">
        <v>193</v>
      </c>
      <c r="B156" s="20" t="s">
        <v>396</v>
      </c>
      <c r="C156" s="27">
        <v>0</v>
      </c>
      <c r="D156" s="27">
        <v>42</v>
      </c>
    </row>
    <row r="157" spans="1:4" ht="25.5">
      <c r="A157" s="29" t="s">
        <v>194</v>
      </c>
      <c r="B157" s="20" t="s">
        <v>397</v>
      </c>
      <c r="C157" s="27">
        <v>2</v>
      </c>
      <c r="D157" s="27">
        <v>183</v>
      </c>
    </row>
    <row r="158" spans="1:4" ht="25.5">
      <c r="A158" s="29" t="s">
        <v>195</v>
      </c>
      <c r="B158" s="20" t="s">
        <v>542</v>
      </c>
      <c r="C158" s="27">
        <v>0</v>
      </c>
      <c r="D158" s="27">
        <v>4</v>
      </c>
    </row>
    <row r="159" spans="1:4" ht="12.75">
      <c r="A159" s="29" t="s">
        <v>196</v>
      </c>
      <c r="B159" s="20" t="s">
        <v>398</v>
      </c>
      <c r="C159" s="27">
        <v>1</v>
      </c>
      <c r="D159" s="27">
        <v>22</v>
      </c>
    </row>
    <row r="160" spans="1:4" ht="12.75">
      <c r="A160" s="29" t="s">
        <v>197</v>
      </c>
      <c r="B160" s="20" t="s">
        <v>399</v>
      </c>
      <c r="C160" s="27">
        <v>2</v>
      </c>
      <c r="D160" s="27">
        <v>84</v>
      </c>
    </row>
    <row r="161" spans="1:4" ht="25.5">
      <c r="A161" s="29" t="s">
        <v>198</v>
      </c>
      <c r="B161" s="20" t="s">
        <v>400</v>
      </c>
      <c r="C161" s="27">
        <v>11</v>
      </c>
      <c r="D161" s="27">
        <v>1001</v>
      </c>
    </row>
    <row r="162" spans="1:4" ht="25.5">
      <c r="A162" s="29" t="s">
        <v>199</v>
      </c>
      <c r="B162" s="20" t="s">
        <v>488</v>
      </c>
      <c r="C162" s="27">
        <v>13</v>
      </c>
      <c r="D162" s="27">
        <v>1191</v>
      </c>
    </row>
    <row r="163" spans="1:4" ht="25.5">
      <c r="A163" s="29" t="s">
        <v>200</v>
      </c>
      <c r="B163" s="20" t="s">
        <v>489</v>
      </c>
      <c r="C163" s="27">
        <v>4</v>
      </c>
      <c r="D163" s="27">
        <v>713</v>
      </c>
    </row>
    <row r="164" spans="1:4" ht="25.5">
      <c r="A164" s="29" t="s">
        <v>201</v>
      </c>
      <c r="B164" s="20" t="s">
        <v>543</v>
      </c>
      <c r="C164" s="27">
        <v>0</v>
      </c>
      <c r="D164" s="27">
        <v>29</v>
      </c>
    </row>
    <row r="165" spans="1:4" ht="25.5">
      <c r="A165" s="29" t="s">
        <v>202</v>
      </c>
      <c r="B165" s="20" t="s">
        <v>544</v>
      </c>
      <c r="C165" s="27">
        <v>2</v>
      </c>
      <c r="D165" s="27">
        <v>306</v>
      </c>
    </row>
    <row r="166" spans="1:4" ht="25.5">
      <c r="A166" s="29" t="s">
        <v>203</v>
      </c>
      <c r="B166" s="20" t="s">
        <v>545</v>
      </c>
      <c r="C166" s="27">
        <v>10</v>
      </c>
      <c r="D166" s="27">
        <v>1816</v>
      </c>
    </row>
    <row r="167" spans="1:4" ht="25.5">
      <c r="A167" s="29" t="s">
        <v>204</v>
      </c>
      <c r="B167" s="20" t="s">
        <v>401</v>
      </c>
      <c r="C167" s="27">
        <v>0</v>
      </c>
      <c r="D167" s="27">
        <v>19</v>
      </c>
    </row>
    <row r="168" spans="1:4" ht="25.5">
      <c r="A168" s="29" t="s">
        <v>205</v>
      </c>
      <c r="B168" s="16" t="s">
        <v>493</v>
      </c>
      <c r="C168" s="27">
        <v>9</v>
      </c>
      <c r="D168" s="27">
        <v>230</v>
      </c>
    </row>
    <row r="169" spans="1:4" ht="12.75">
      <c r="A169" s="29" t="s">
        <v>206</v>
      </c>
      <c r="B169" s="20" t="s">
        <v>402</v>
      </c>
      <c r="C169" s="27">
        <v>9</v>
      </c>
      <c r="D169" s="27">
        <v>122</v>
      </c>
    </row>
    <row r="170" spans="1:4" ht="25.5">
      <c r="A170" s="29" t="s">
        <v>207</v>
      </c>
      <c r="B170" s="20" t="s">
        <v>546</v>
      </c>
      <c r="C170" s="27">
        <v>1</v>
      </c>
      <c r="D170" s="27">
        <v>107</v>
      </c>
    </row>
    <row r="171" spans="1:4" ht="12.75">
      <c r="A171" s="29" t="s">
        <v>208</v>
      </c>
      <c r="B171" s="20" t="s">
        <v>403</v>
      </c>
      <c r="C171" s="27">
        <v>18</v>
      </c>
      <c r="D171" s="27">
        <v>793</v>
      </c>
    </row>
    <row r="172" spans="1:4" ht="12.75">
      <c r="A172" s="29" t="s">
        <v>209</v>
      </c>
      <c r="B172" s="20" t="s">
        <v>495</v>
      </c>
      <c r="C172" s="27">
        <v>0</v>
      </c>
      <c r="D172" s="27">
        <v>8</v>
      </c>
    </row>
    <row r="173" spans="1:4" ht="12.75">
      <c r="A173" s="29" t="s">
        <v>210</v>
      </c>
      <c r="B173" s="20" t="s">
        <v>404</v>
      </c>
      <c r="C173" s="27">
        <v>390</v>
      </c>
      <c r="D173" s="27">
        <v>904</v>
      </c>
    </row>
    <row r="174" spans="1:4" ht="25.5">
      <c r="A174" s="29" t="s">
        <v>211</v>
      </c>
      <c r="B174" s="20" t="s">
        <v>405</v>
      </c>
      <c r="C174" s="27">
        <v>223</v>
      </c>
      <c r="D174" s="27">
        <v>4067</v>
      </c>
    </row>
    <row r="175" spans="1:4" ht="25.5">
      <c r="A175" s="29" t="s">
        <v>212</v>
      </c>
      <c r="B175" s="20" t="s">
        <v>496</v>
      </c>
      <c r="C175" s="27">
        <v>52</v>
      </c>
      <c r="D175" s="27">
        <v>406</v>
      </c>
    </row>
    <row r="176" spans="1:4" ht="12.75">
      <c r="A176" s="29" t="s">
        <v>213</v>
      </c>
      <c r="B176" s="20" t="s">
        <v>406</v>
      </c>
      <c r="C176" s="27">
        <v>8</v>
      </c>
      <c r="D176" s="27">
        <v>114</v>
      </c>
    </row>
    <row r="177" spans="1:4" ht="25.5">
      <c r="A177" s="29" t="s">
        <v>214</v>
      </c>
      <c r="B177" s="20" t="s">
        <v>497</v>
      </c>
      <c r="C177" s="27">
        <v>24</v>
      </c>
      <c r="D177" s="27">
        <v>457</v>
      </c>
    </row>
    <row r="178" spans="1:4" ht="25.5">
      <c r="A178" s="29" t="s">
        <v>215</v>
      </c>
      <c r="B178" s="20" t="s">
        <v>498</v>
      </c>
      <c r="C178" s="27">
        <v>38</v>
      </c>
      <c r="D178" s="27">
        <v>2579</v>
      </c>
    </row>
    <row r="179" spans="1:4" ht="25.5">
      <c r="A179" s="29" t="s">
        <v>216</v>
      </c>
      <c r="B179" s="20" t="s">
        <v>499</v>
      </c>
      <c r="C179" s="27">
        <v>60</v>
      </c>
      <c r="D179" s="27">
        <v>209</v>
      </c>
    </row>
    <row r="180" spans="1:4" ht="25.5">
      <c r="A180" s="29" t="s">
        <v>217</v>
      </c>
      <c r="B180" s="20" t="s">
        <v>407</v>
      </c>
      <c r="C180" s="27">
        <v>7</v>
      </c>
      <c r="D180" s="27">
        <v>4</v>
      </c>
    </row>
    <row r="181" spans="1:4" ht="25.5">
      <c r="A181" s="29" t="s">
        <v>218</v>
      </c>
      <c r="B181" s="20" t="s">
        <v>500</v>
      </c>
      <c r="C181" s="27">
        <v>108</v>
      </c>
      <c r="D181" s="27">
        <v>32816</v>
      </c>
    </row>
    <row r="182" spans="1:4" ht="12.75">
      <c r="A182" s="29" t="s">
        <v>219</v>
      </c>
      <c r="B182" s="20" t="s">
        <v>408</v>
      </c>
      <c r="C182" s="27">
        <v>1526</v>
      </c>
      <c r="D182" s="27">
        <v>1550</v>
      </c>
    </row>
    <row r="183" spans="1:4" ht="12.75">
      <c r="A183" s="29" t="s">
        <v>220</v>
      </c>
      <c r="B183" s="20" t="s">
        <v>409</v>
      </c>
      <c r="C183" s="27">
        <v>60</v>
      </c>
      <c r="D183" s="27">
        <v>32</v>
      </c>
    </row>
    <row r="184" spans="1:4" ht="12.75">
      <c r="A184" s="29" t="s">
        <v>221</v>
      </c>
      <c r="B184" s="20" t="s">
        <v>410</v>
      </c>
      <c r="C184" s="27">
        <v>1</v>
      </c>
      <c r="D184" s="27">
        <v>21</v>
      </c>
    </row>
    <row r="185" spans="1:4" ht="12.75">
      <c r="A185" s="29" t="s">
        <v>222</v>
      </c>
      <c r="B185" s="20" t="s">
        <v>411</v>
      </c>
      <c r="C185" s="27">
        <v>6</v>
      </c>
      <c r="D185" s="27">
        <v>129</v>
      </c>
    </row>
    <row r="186" spans="1:4" ht="25.5">
      <c r="A186" s="29" t="s">
        <v>223</v>
      </c>
      <c r="B186" s="20" t="s">
        <v>501</v>
      </c>
      <c r="C186" s="27">
        <v>113</v>
      </c>
      <c r="D186" s="27">
        <v>1433</v>
      </c>
    </row>
    <row r="187" spans="1:4" ht="12.75">
      <c r="A187" s="29" t="s">
        <v>224</v>
      </c>
      <c r="B187" s="20" t="s">
        <v>502</v>
      </c>
      <c r="C187" s="27">
        <v>6</v>
      </c>
      <c r="D187" s="27">
        <v>80</v>
      </c>
    </row>
    <row r="188" spans="1:4" ht="25.5">
      <c r="A188" s="29" t="s">
        <v>225</v>
      </c>
      <c r="B188" s="20" t="s">
        <v>503</v>
      </c>
      <c r="C188" s="27">
        <v>5</v>
      </c>
      <c r="D188" s="27">
        <v>532</v>
      </c>
    </row>
    <row r="189" spans="1:4" ht="25.5">
      <c r="A189" s="29" t="s">
        <v>226</v>
      </c>
      <c r="B189" s="20" t="s">
        <v>547</v>
      </c>
      <c r="C189" s="27">
        <v>2</v>
      </c>
      <c r="D189" s="27">
        <v>77</v>
      </c>
    </row>
    <row r="190" spans="1:4" ht="25.5">
      <c r="A190" s="29" t="s">
        <v>227</v>
      </c>
      <c r="B190" s="20" t="s">
        <v>503</v>
      </c>
      <c r="C190" s="27">
        <v>2</v>
      </c>
      <c r="D190" s="27">
        <v>19</v>
      </c>
    </row>
    <row r="191" spans="1:4" ht="25.5">
      <c r="A191" s="29" t="s">
        <v>228</v>
      </c>
      <c r="B191" s="20" t="s">
        <v>547</v>
      </c>
      <c r="C191" s="27">
        <v>1</v>
      </c>
      <c r="D191" s="27">
        <v>42</v>
      </c>
    </row>
    <row r="192" spans="1:4" ht="25.5">
      <c r="A192" s="29" t="s">
        <v>229</v>
      </c>
      <c r="B192" s="20" t="s">
        <v>412</v>
      </c>
      <c r="C192" s="27">
        <v>9</v>
      </c>
      <c r="D192" s="27">
        <v>737</v>
      </c>
    </row>
    <row r="193" spans="1:4" ht="25.5">
      <c r="A193" s="29" t="s">
        <v>230</v>
      </c>
      <c r="B193" s="20" t="s">
        <v>505</v>
      </c>
      <c r="C193" s="27">
        <v>25</v>
      </c>
      <c r="D193" s="27">
        <v>358</v>
      </c>
    </row>
    <row r="194" spans="1:4" ht="25.5">
      <c r="A194" s="29" t="s">
        <v>231</v>
      </c>
      <c r="B194" s="20" t="s">
        <v>413</v>
      </c>
      <c r="C194" s="27">
        <v>0</v>
      </c>
      <c r="D194" s="27">
        <v>16</v>
      </c>
    </row>
    <row r="195" spans="1:4" ht="12.75">
      <c r="A195" s="29" t="s">
        <v>232</v>
      </c>
      <c r="B195" s="20" t="s">
        <v>414</v>
      </c>
      <c r="C195" s="27">
        <v>4</v>
      </c>
      <c r="D195" s="27">
        <v>80</v>
      </c>
    </row>
    <row r="196" spans="1:4" ht="12.75">
      <c r="A196" s="29" t="s">
        <v>233</v>
      </c>
      <c r="B196" s="20" t="s">
        <v>415</v>
      </c>
      <c r="C196" s="27">
        <v>1</v>
      </c>
      <c r="D196" s="27">
        <v>6</v>
      </c>
    </row>
    <row r="197" spans="1:4" ht="25.5">
      <c r="A197" s="29" t="s">
        <v>234</v>
      </c>
      <c r="B197" s="20" t="s">
        <v>506</v>
      </c>
      <c r="C197" s="27">
        <v>1</v>
      </c>
      <c r="D197" s="27">
        <v>160</v>
      </c>
    </row>
    <row r="198" spans="1:4" ht="12.75">
      <c r="A198" s="29" t="s">
        <v>235</v>
      </c>
      <c r="B198" s="20" t="s">
        <v>416</v>
      </c>
      <c r="C198" s="27">
        <v>0</v>
      </c>
      <c r="D198" s="27">
        <v>10</v>
      </c>
    </row>
    <row r="199" spans="1:4" ht="25.5">
      <c r="A199" s="29" t="s">
        <v>236</v>
      </c>
      <c r="B199" s="20" t="s">
        <v>417</v>
      </c>
      <c r="C199" s="27">
        <v>4</v>
      </c>
      <c r="D199" s="27">
        <v>1134</v>
      </c>
    </row>
    <row r="200" spans="1:4" ht="12.75">
      <c r="A200" s="29" t="s">
        <v>237</v>
      </c>
      <c r="B200" s="20" t="s">
        <v>418</v>
      </c>
      <c r="C200" s="27">
        <v>0</v>
      </c>
      <c r="D200" s="27">
        <v>175</v>
      </c>
    </row>
    <row r="201" spans="1:4" ht="12.75">
      <c r="A201" s="29" t="s">
        <v>238</v>
      </c>
      <c r="B201" s="20" t="s">
        <v>419</v>
      </c>
      <c r="C201" s="27">
        <v>1</v>
      </c>
      <c r="D201" s="27">
        <v>28</v>
      </c>
    </row>
    <row r="202" spans="1:4" ht="25.5">
      <c r="A202" s="29" t="s">
        <v>239</v>
      </c>
      <c r="B202" s="20" t="s">
        <v>420</v>
      </c>
      <c r="C202" s="27">
        <v>1</v>
      </c>
      <c r="D202" s="27">
        <v>14</v>
      </c>
    </row>
    <row r="203" spans="1:4" ht="12.75">
      <c r="A203" s="29" t="s">
        <v>240</v>
      </c>
      <c r="B203" s="20" t="s">
        <v>421</v>
      </c>
      <c r="C203" s="27">
        <v>0</v>
      </c>
      <c r="D203" s="27">
        <v>11</v>
      </c>
    </row>
    <row r="204" spans="1:4" ht="12.75">
      <c r="A204" s="29" t="s">
        <v>241</v>
      </c>
      <c r="B204" s="20" t="s">
        <v>422</v>
      </c>
      <c r="C204" s="27">
        <v>0</v>
      </c>
      <c r="D204" s="27">
        <v>126</v>
      </c>
    </row>
    <row r="205" spans="1:4" ht="12.75">
      <c r="A205" s="29" t="s">
        <v>242</v>
      </c>
      <c r="B205" s="20" t="s">
        <v>423</v>
      </c>
      <c r="C205" s="27">
        <v>0</v>
      </c>
      <c r="D205" s="27">
        <v>147</v>
      </c>
    </row>
    <row r="206" spans="1:4" ht="12.75">
      <c r="A206" s="29" t="s">
        <v>243</v>
      </c>
      <c r="B206" s="20" t="s">
        <v>424</v>
      </c>
      <c r="C206" s="27">
        <v>146</v>
      </c>
      <c r="D206" s="27">
        <v>1909</v>
      </c>
    </row>
    <row r="207" spans="1:4" ht="12.75">
      <c r="A207" s="29" t="s">
        <v>244</v>
      </c>
      <c r="B207" s="20" t="s">
        <v>425</v>
      </c>
      <c r="C207" s="27">
        <v>242</v>
      </c>
      <c r="D207" s="27">
        <v>1429</v>
      </c>
    </row>
    <row r="208" spans="1:4" ht="12.75">
      <c r="A208" s="29" t="s">
        <v>245</v>
      </c>
      <c r="B208" s="20" t="s">
        <v>426</v>
      </c>
      <c r="C208" s="27">
        <v>25</v>
      </c>
      <c r="D208" s="27">
        <v>530</v>
      </c>
    </row>
    <row r="209" spans="1:4" ht="12.75">
      <c r="A209" s="29" t="s">
        <v>246</v>
      </c>
      <c r="B209" s="20" t="s">
        <v>427</v>
      </c>
      <c r="C209" s="27">
        <v>4</v>
      </c>
      <c r="D209" s="27">
        <v>22</v>
      </c>
    </row>
    <row r="210" spans="1:4" ht="12.75">
      <c r="A210" s="29" t="s">
        <v>247</v>
      </c>
      <c r="B210" s="20" t="s">
        <v>428</v>
      </c>
      <c r="C210" s="27">
        <v>6</v>
      </c>
      <c r="D210" s="27" t="s">
        <v>548</v>
      </c>
    </row>
    <row r="211" spans="1:4" ht="25.5">
      <c r="A211" s="29" t="s">
        <v>248</v>
      </c>
      <c r="B211" s="20" t="s">
        <v>429</v>
      </c>
      <c r="C211" s="27">
        <v>0</v>
      </c>
      <c r="D211" s="27">
        <v>1704</v>
      </c>
    </row>
    <row r="212" spans="1:4" ht="25.5">
      <c r="A212" s="29" t="s">
        <v>249</v>
      </c>
      <c r="B212" s="20" t="s">
        <v>549</v>
      </c>
      <c r="C212" s="27">
        <v>20</v>
      </c>
      <c r="D212" s="27">
        <v>1915</v>
      </c>
    </row>
    <row r="213" spans="1:4" ht="12.75">
      <c r="A213" s="29" t="s">
        <v>250</v>
      </c>
      <c r="B213" s="20" t="s">
        <v>430</v>
      </c>
      <c r="C213" s="27">
        <v>717</v>
      </c>
      <c r="D213" s="27">
        <v>1318</v>
      </c>
    </row>
    <row r="214" spans="1:4" ht="25.5">
      <c r="A214" s="29" t="s">
        <v>251</v>
      </c>
      <c r="B214" s="20" t="s">
        <v>431</v>
      </c>
      <c r="C214" s="27">
        <v>890</v>
      </c>
      <c r="D214" s="27">
        <v>14380</v>
      </c>
    </row>
    <row r="215" spans="1:4" ht="12.75">
      <c r="A215" s="29" t="s">
        <v>252</v>
      </c>
      <c r="B215" s="20" t="s">
        <v>432</v>
      </c>
      <c r="C215" s="27">
        <v>1</v>
      </c>
      <c r="D215" s="27">
        <v>33</v>
      </c>
    </row>
    <row r="216" spans="1:4" ht="12.75">
      <c r="A216" s="30" t="s">
        <v>253</v>
      </c>
      <c r="B216" s="21" t="s">
        <v>433</v>
      </c>
      <c r="C216" s="27">
        <v>0</v>
      </c>
      <c r="D216" s="31">
        <v>719</v>
      </c>
    </row>
    <row r="217" spans="1:4" ht="12.75">
      <c r="A217" s="32"/>
      <c r="B217" s="33" t="s">
        <v>254</v>
      </c>
      <c r="C217" s="32">
        <v>5000073</v>
      </c>
      <c r="D217" s="32">
        <v>2054352</v>
      </c>
    </row>
  </sheetData>
  <sheetProtection sheet="1" objects="1" scenarios="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2:C133"/>
  <sheetViews>
    <sheetView workbookViewId="0" topLeftCell="A1">
      <selection activeCell="B16" sqref="B16"/>
    </sheetView>
  </sheetViews>
  <sheetFormatPr defaultColWidth="9.140625" defaultRowHeight="12.75"/>
  <cols>
    <col min="2" max="2" width="36.7109375" style="0" customWidth="1"/>
  </cols>
  <sheetData>
    <row r="2" ht="18">
      <c r="A2" s="48" t="s">
        <v>555</v>
      </c>
    </row>
    <row r="3" ht="18">
      <c r="A3" s="48" t="s">
        <v>571</v>
      </c>
    </row>
    <row r="4" spans="1:3" ht="12.75">
      <c r="A4" s="49"/>
      <c r="B4" s="4"/>
      <c r="C4" s="10" t="s">
        <v>512</v>
      </c>
    </row>
    <row r="5" spans="1:3" ht="12.75">
      <c r="A5" s="50" t="s">
        <v>572</v>
      </c>
      <c r="B5" s="5" t="s">
        <v>573</v>
      </c>
      <c r="C5" s="11" t="s">
        <v>511</v>
      </c>
    </row>
    <row r="6" spans="1:3" ht="12.75">
      <c r="A6" s="51">
        <v>1</v>
      </c>
      <c r="B6" s="52" t="s">
        <v>574</v>
      </c>
      <c r="C6" s="7">
        <v>1604</v>
      </c>
    </row>
    <row r="7" spans="1:3" ht="12.75">
      <c r="A7" s="51">
        <v>2</v>
      </c>
      <c r="B7" s="7" t="s">
        <v>575</v>
      </c>
      <c r="C7" s="7">
        <v>3423</v>
      </c>
    </row>
    <row r="8" spans="1:3" ht="12.75">
      <c r="A8" s="51">
        <v>3</v>
      </c>
      <c r="B8" s="7" t="s">
        <v>576</v>
      </c>
      <c r="C8" s="7">
        <v>15406</v>
      </c>
    </row>
    <row r="9" spans="1:3" ht="12.75">
      <c r="A9" s="51">
        <v>4</v>
      </c>
      <c r="B9" s="7" t="s">
        <v>577</v>
      </c>
      <c r="C9" s="7">
        <v>1666</v>
      </c>
    </row>
    <row r="10" spans="1:3" ht="12.75">
      <c r="A10" s="51">
        <v>5</v>
      </c>
      <c r="B10" s="7" t="s">
        <v>578</v>
      </c>
      <c r="C10" s="7">
        <v>383</v>
      </c>
    </row>
    <row r="11" spans="1:3" ht="12.75">
      <c r="A11" s="51">
        <v>6</v>
      </c>
      <c r="B11" s="7" t="s">
        <v>579</v>
      </c>
      <c r="C11" s="7">
        <v>47539</v>
      </c>
    </row>
    <row r="12" spans="1:3" ht="12.75">
      <c r="A12" s="51">
        <v>7</v>
      </c>
      <c r="B12" s="7" t="s">
        <v>580</v>
      </c>
      <c r="C12" s="7">
        <v>55</v>
      </c>
    </row>
    <row r="13" spans="1:3" ht="12.75">
      <c r="A13" s="51">
        <v>8</v>
      </c>
      <c r="B13" s="7" t="s">
        <v>581</v>
      </c>
      <c r="C13" s="7">
        <v>1830</v>
      </c>
    </row>
    <row r="14" spans="1:3" ht="12.75">
      <c r="A14" s="51">
        <v>9</v>
      </c>
      <c r="B14" s="7" t="s">
        <v>582</v>
      </c>
      <c r="C14" s="7">
        <v>6126</v>
      </c>
    </row>
    <row r="15" spans="1:3" ht="12.75">
      <c r="A15" s="51">
        <v>10</v>
      </c>
      <c r="B15" s="7" t="s">
        <v>583</v>
      </c>
      <c r="C15" s="7">
        <v>1725</v>
      </c>
    </row>
    <row r="16" spans="1:3" ht="12.75">
      <c r="A16" s="51">
        <v>11</v>
      </c>
      <c r="B16" s="7" t="s">
        <v>584</v>
      </c>
      <c r="C16" s="7">
        <v>2172</v>
      </c>
    </row>
    <row r="17" spans="1:3" ht="12.75">
      <c r="A17" s="51">
        <v>12</v>
      </c>
      <c r="B17" s="7" t="s">
        <v>585</v>
      </c>
      <c r="C17" s="7">
        <v>49</v>
      </c>
    </row>
    <row r="18" spans="1:3" ht="12.75">
      <c r="A18" s="51">
        <v>13</v>
      </c>
      <c r="B18" s="7" t="s">
        <v>586</v>
      </c>
      <c r="C18" s="7">
        <v>186</v>
      </c>
    </row>
    <row r="19" spans="1:3" ht="12.75">
      <c r="A19" s="51">
        <v>14</v>
      </c>
      <c r="B19" s="7" t="s">
        <v>587</v>
      </c>
      <c r="C19" s="7">
        <v>22152</v>
      </c>
    </row>
    <row r="20" spans="1:3" ht="12.75">
      <c r="A20" s="51">
        <v>15</v>
      </c>
      <c r="B20" s="7" t="s">
        <v>588</v>
      </c>
      <c r="C20" s="7">
        <v>17724</v>
      </c>
    </row>
    <row r="21" spans="1:3" ht="12.75">
      <c r="A21" s="51">
        <v>16</v>
      </c>
      <c r="B21" s="7" t="s">
        <v>589</v>
      </c>
      <c r="C21" s="7">
        <v>11</v>
      </c>
    </row>
    <row r="22" spans="1:3" ht="12.75">
      <c r="A22" s="51">
        <v>17</v>
      </c>
      <c r="B22" s="7" t="s">
        <v>590</v>
      </c>
      <c r="C22" s="7">
        <v>17</v>
      </c>
    </row>
    <row r="23" spans="1:3" ht="12.75">
      <c r="A23" s="51">
        <v>18</v>
      </c>
      <c r="B23" s="7" t="s">
        <v>591</v>
      </c>
      <c r="C23" s="7">
        <v>11217</v>
      </c>
    </row>
    <row r="24" spans="1:3" ht="12.75">
      <c r="A24" s="51">
        <v>19</v>
      </c>
      <c r="B24" s="7" t="s">
        <v>592</v>
      </c>
      <c r="C24" s="7">
        <v>134</v>
      </c>
    </row>
    <row r="25" spans="1:3" ht="12.75">
      <c r="A25" s="51">
        <v>20</v>
      </c>
      <c r="B25" s="7" t="s">
        <v>593</v>
      </c>
      <c r="C25" s="7">
        <v>2</v>
      </c>
    </row>
    <row r="26" spans="1:3" ht="12.75">
      <c r="A26" s="51">
        <v>21</v>
      </c>
      <c r="B26" s="7" t="s">
        <v>594</v>
      </c>
      <c r="C26" s="7">
        <v>1</v>
      </c>
    </row>
    <row r="27" spans="1:3" ht="12.75">
      <c r="A27" s="51">
        <v>22</v>
      </c>
      <c r="B27" s="7" t="s">
        <v>595</v>
      </c>
      <c r="C27" s="7">
        <v>3130</v>
      </c>
    </row>
    <row r="28" spans="1:3" ht="12.75">
      <c r="A28" s="51">
        <v>23</v>
      </c>
      <c r="B28" s="7" t="s">
        <v>596</v>
      </c>
      <c r="C28" s="7">
        <v>6083</v>
      </c>
    </row>
    <row r="29" spans="1:3" ht="12.75">
      <c r="A29" s="51">
        <v>24</v>
      </c>
      <c r="B29" s="7" t="s">
        <v>597</v>
      </c>
      <c r="C29" s="7">
        <v>27651</v>
      </c>
    </row>
    <row r="30" spans="1:3" ht="12.75">
      <c r="A30" s="51">
        <v>25</v>
      </c>
      <c r="B30" s="7" t="s">
        <v>598</v>
      </c>
      <c r="C30" s="7">
        <v>6711</v>
      </c>
    </row>
    <row r="31" spans="1:3" ht="12.75">
      <c r="A31" s="51">
        <v>26</v>
      </c>
      <c r="B31" s="7" t="s">
        <v>599</v>
      </c>
      <c r="C31" s="7">
        <v>329</v>
      </c>
    </row>
    <row r="32" spans="1:3" ht="12.75">
      <c r="A32" s="51">
        <v>27</v>
      </c>
      <c r="B32" s="7" t="s">
        <v>600</v>
      </c>
      <c r="C32" s="7">
        <v>445</v>
      </c>
    </row>
    <row r="33" spans="1:3" ht="12.75">
      <c r="A33" s="51">
        <v>28</v>
      </c>
      <c r="B33" s="7" t="s">
        <v>601</v>
      </c>
      <c r="C33" s="7">
        <v>30</v>
      </c>
    </row>
    <row r="34" spans="1:3" ht="12.75">
      <c r="A34" s="51">
        <v>29</v>
      </c>
      <c r="B34" s="7" t="s">
        <v>602</v>
      </c>
      <c r="C34" s="7">
        <v>7810</v>
      </c>
    </row>
    <row r="35" spans="1:3" ht="12.75">
      <c r="A35" s="51">
        <v>30</v>
      </c>
      <c r="B35" s="7" t="s">
        <v>603</v>
      </c>
      <c r="C35" s="7">
        <v>5</v>
      </c>
    </row>
    <row r="36" spans="1:3" ht="12.75">
      <c r="A36" s="51">
        <v>31</v>
      </c>
      <c r="B36" s="7" t="s">
        <v>604</v>
      </c>
      <c r="C36" s="7">
        <v>8339</v>
      </c>
    </row>
    <row r="37" spans="1:3" ht="12.75">
      <c r="A37" s="51">
        <v>32</v>
      </c>
      <c r="B37" s="7" t="s">
        <v>605</v>
      </c>
      <c r="C37" s="7">
        <v>2113</v>
      </c>
    </row>
    <row r="38" spans="1:3" ht="12.75">
      <c r="A38" s="51">
        <v>33</v>
      </c>
      <c r="B38" s="7" t="s">
        <v>606</v>
      </c>
      <c r="C38" s="7">
        <v>69</v>
      </c>
    </row>
    <row r="39" spans="1:3" ht="12.75">
      <c r="A39" s="51">
        <v>34</v>
      </c>
      <c r="B39" s="7" t="s">
        <v>607</v>
      </c>
      <c r="C39" s="7">
        <v>920</v>
      </c>
    </row>
    <row r="40" spans="1:3" ht="12.75">
      <c r="A40" s="51">
        <v>35</v>
      </c>
      <c r="B40" s="7" t="s">
        <v>608</v>
      </c>
      <c r="C40" s="7">
        <v>1093</v>
      </c>
    </row>
    <row r="41" spans="1:3" ht="12.75">
      <c r="A41" s="51">
        <v>36</v>
      </c>
      <c r="B41" s="7" t="s">
        <v>609</v>
      </c>
      <c r="C41" s="7">
        <v>26909</v>
      </c>
    </row>
    <row r="42" spans="1:3" ht="12.75">
      <c r="A42" s="51">
        <v>37</v>
      </c>
      <c r="B42" s="7" t="s">
        <v>610</v>
      </c>
      <c r="C42" s="7">
        <v>1</v>
      </c>
    </row>
    <row r="43" spans="1:3" ht="12.75">
      <c r="A43" s="51">
        <v>38</v>
      </c>
      <c r="B43" s="7" t="s">
        <v>611</v>
      </c>
      <c r="C43" s="7">
        <v>120</v>
      </c>
    </row>
    <row r="44" spans="1:3" ht="12.75">
      <c r="A44" s="51">
        <v>39</v>
      </c>
      <c r="B44" s="7" t="s">
        <v>612</v>
      </c>
      <c r="C44" s="7">
        <v>32529</v>
      </c>
    </row>
    <row r="45" spans="1:3" ht="12.75">
      <c r="A45" s="51">
        <v>40</v>
      </c>
      <c r="B45" s="7" t="s">
        <v>613</v>
      </c>
      <c r="C45" s="7">
        <v>146</v>
      </c>
    </row>
    <row r="46" spans="1:3" ht="12.75">
      <c r="A46" s="51">
        <v>41</v>
      </c>
      <c r="B46" s="7" t="s">
        <v>614</v>
      </c>
      <c r="C46" s="7">
        <v>0</v>
      </c>
    </row>
    <row r="47" spans="1:3" ht="12.75">
      <c r="A47" s="51">
        <v>42</v>
      </c>
      <c r="B47" s="7" t="s">
        <v>615</v>
      </c>
      <c r="C47" s="7">
        <v>3</v>
      </c>
    </row>
    <row r="48" spans="1:3" ht="12.75">
      <c r="A48" s="51">
        <v>43</v>
      </c>
      <c r="B48" s="7" t="s">
        <v>616</v>
      </c>
      <c r="C48" s="7">
        <v>39</v>
      </c>
    </row>
    <row r="49" spans="1:3" ht="12.75">
      <c r="A49" s="51">
        <v>44</v>
      </c>
      <c r="B49" s="7" t="s">
        <v>617</v>
      </c>
      <c r="C49" s="7">
        <v>1911</v>
      </c>
    </row>
    <row r="50" spans="1:3" ht="12.75">
      <c r="A50" s="51">
        <v>45</v>
      </c>
      <c r="B50" s="7" t="s">
        <v>618</v>
      </c>
      <c r="C50" s="7">
        <v>6144</v>
      </c>
    </row>
    <row r="51" spans="1:3" ht="12.75">
      <c r="A51" s="51">
        <v>46</v>
      </c>
      <c r="B51" s="7" t="s">
        <v>619</v>
      </c>
      <c r="C51" s="7">
        <v>14</v>
      </c>
    </row>
    <row r="52" spans="1:3" ht="12.75">
      <c r="A52" s="51">
        <v>47</v>
      </c>
      <c r="B52" s="7" t="s">
        <v>620</v>
      </c>
      <c r="C52" s="7">
        <v>4554</v>
      </c>
    </row>
    <row r="53" spans="1:3" ht="12.75">
      <c r="A53" s="51">
        <v>48</v>
      </c>
      <c r="B53" s="7" t="s">
        <v>621</v>
      </c>
      <c r="C53" s="7">
        <v>3721</v>
      </c>
    </row>
    <row r="54" spans="1:3" ht="12.75">
      <c r="A54" s="51">
        <v>49</v>
      </c>
      <c r="B54" s="7" t="s">
        <v>622</v>
      </c>
      <c r="C54" s="7">
        <v>108</v>
      </c>
    </row>
    <row r="55" spans="1:3" ht="12.75">
      <c r="A55" s="51">
        <v>50</v>
      </c>
      <c r="B55" s="7" t="s">
        <v>623</v>
      </c>
      <c r="C55" s="7">
        <v>32</v>
      </c>
    </row>
    <row r="56" spans="1:3" ht="12.75">
      <c r="A56" s="51">
        <v>51</v>
      </c>
      <c r="B56" s="7" t="s">
        <v>624</v>
      </c>
      <c r="C56" s="7">
        <v>42159</v>
      </c>
    </row>
    <row r="57" spans="1:3" ht="12.75">
      <c r="A57" s="51">
        <v>52</v>
      </c>
      <c r="B57" s="7" t="s">
        <v>625</v>
      </c>
      <c r="C57" s="7">
        <v>1055</v>
      </c>
    </row>
    <row r="58" spans="1:3" ht="12.75">
      <c r="A58" s="51">
        <v>53</v>
      </c>
      <c r="B58" s="7" t="s">
        <v>626</v>
      </c>
      <c r="C58" s="7">
        <v>1</v>
      </c>
    </row>
    <row r="59" spans="1:3" ht="12.75">
      <c r="A59" s="51">
        <v>54</v>
      </c>
      <c r="B59" s="7" t="s">
        <v>627</v>
      </c>
      <c r="C59" s="7">
        <v>349</v>
      </c>
    </row>
    <row r="60" spans="1:3" ht="12.75">
      <c r="A60" s="51">
        <v>55</v>
      </c>
      <c r="B60" s="7" t="s">
        <v>628</v>
      </c>
      <c r="C60" s="7">
        <v>1214</v>
      </c>
    </row>
    <row r="61" spans="1:3" ht="12.75">
      <c r="A61" s="51">
        <v>56</v>
      </c>
      <c r="B61" s="7" t="s">
        <v>629</v>
      </c>
      <c r="C61" s="7">
        <v>29403</v>
      </c>
    </row>
    <row r="62" spans="1:3" ht="12.75">
      <c r="A62" s="51">
        <v>57</v>
      </c>
      <c r="B62" s="7" t="s">
        <v>630</v>
      </c>
      <c r="C62" s="7">
        <v>1023</v>
      </c>
    </row>
    <row r="63" spans="1:3" ht="12.75">
      <c r="A63" s="51">
        <v>58</v>
      </c>
      <c r="B63" s="7" t="s">
        <v>631</v>
      </c>
      <c r="C63" s="7">
        <v>49782</v>
      </c>
    </row>
    <row r="64" spans="1:3" ht="12.75">
      <c r="A64" s="51">
        <v>59</v>
      </c>
      <c r="B64" s="7" t="s">
        <v>632</v>
      </c>
      <c r="C64" s="7">
        <v>2</v>
      </c>
    </row>
    <row r="65" spans="1:3" ht="12.75">
      <c r="A65" s="51">
        <v>60</v>
      </c>
      <c r="B65" s="7" t="s">
        <v>633</v>
      </c>
      <c r="C65" s="7">
        <v>86</v>
      </c>
    </row>
    <row r="66" spans="1:3" ht="12.75">
      <c r="A66" s="51">
        <v>61</v>
      </c>
      <c r="B66" s="7" t="s">
        <v>634</v>
      </c>
      <c r="C66" s="7">
        <v>1</v>
      </c>
    </row>
    <row r="67" spans="1:3" ht="12.75">
      <c r="A67" s="51">
        <v>62</v>
      </c>
      <c r="B67" s="7" t="s">
        <v>635</v>
      </c>
      <c r="C67" s="7">
        <v>2</v>
      </c>
    </row>
    <row r="68" spans="1:3" ht="12.75">
      <c r="A68" s="51">
        <v>63</v>
      </c>
      <c r="B68" s="7" t="s">
        <v>636</v>
      </c>
      <c r="C68" s="7">
        <v>382</v>
      </c>
    </row>
    <row r="69" spans="1:3" ht="12.75">
      <c r="A69" s="51">
        <v>64</v>
      </c>
      <c r="B69" s="7" t="s">
        <v>637</v>
      </c>
      <c r="C69" s="7">
        <v>201</v>
      </c>
    </row>
    <row r="70" spans="1:3" ht="12.75">
      <c r="A70" s="51">
        <v>65</v>
      </c>
      <c r="B70" s="7" t="s">
        <v>638</v>
      </c>
      <c r="C70" s="7">
        <v>3</v>
      </c>
    </row>
    <row r="71" spans="1:3" ht="12.75">
      <c r="A71" s="51">
        <v>66</v>
      </c>
      <c r="B71" s="7" t="s">
        <v>639</v>
      </c>
      <c r="C71" s="7">
        <v>9</v>
      </c>
    </row>
    <row r="72" spans="1:3" ht="12.75">
      <c r="A72" s="51">
        <v>67</v>
      </c>
      <c r="B72" s="7" t="s">
        <v>640</v>
      </c>
      <c r="C72" s="7">
        <v>2</v>
      </c>
    </row>
    <row r="73" spans="1:3" ht="12.75">
      <c r="A73" s="51">
        <v>68</v>
      </c>
      <c r="B73" s="7" t="s">
        <v>641</v>
      </c>
      <c r="C73" s="7">
        <v>8804</v>
      </c>
    </row>
    <row r="74" spans="1:3" ht="12.75">
      <c r="A74" s="51">
        <v>69</v>
      </c>
      <c r="B74" s="7" t="s">
        <v>642</v>
      </c>
      <c r="C74" s="7">
        <v>3</v>
      </c>
    </row>
    <row r="75" spans="1:3" ht="12.75">
      <c r="A75" s="51">
        <v>70</v>
      </c>
      <c r="B75" s="7" t="s">
        <v>643</v>
      </c>
      <c r="C75" s="7">
        <v>55</v>
      </c>
    </row>
    <row r="76" spans="1:3" ht="12.75">
      <c r="A76" s="51">
        <v>71</v>
      </c>
      <c r="B76" s="7" t="s">
        <v>644</v>
      </c>
      <c r="C76" s="7">
        <v>357</v>
      </c>
    </row>
    <row r="77" spans="1:3" ht="12.75">
      <c r="A77" s="51">
        <v>72</v>
      </c>
      <c r="B77" s="7" t="s">
        <v>645</v>
      </c>
      <c r="C77" s="7">
        <v>164</v>
      </c>
    </row>
    <row r="78" spans="1:3" ht="12.75">
      <c r="A78" s="51">
        <v>73</v>
      </c>
      <c r="B78" s="7" t="s">
        <v>646</v>
      </c>
      <c r="C78" s="7">
        <v>21</v>
      </c>
    </row>
    <row r="79" spans="1:3" ht="12.75">
      <c r="A79" s="51">
        <v>74</v>
      </c>
      <c r="B79" s="7" t="s">
        <v>647</v>
      </c>
      <c r="C79" s="7">
        <v>340871</v>
      </c>
    </row>
    <row r="80" spans="1:3" ht="12.75">
      <c r="A80" s="51">
        <v>75</v>
      </c>
      <c r="B80" s="7" t="s">
        <v>648</v>
      </c>
      <c r="C80" s="7">
        <v>659</v>
      </c>
    </row>
    <row r="81" spans="1:3" ht="12.75">
      <c r="A81" s="51">
        <v>76</v>
      </c>
      <c r="B81" s="7" t="s">
        <v>649</v>
      </c>
      <c r="C81" s="7">
        <v>0</v>
      </c>
    </row>
    <row r="82" spans="1:3" ht="12.75">
      <c r="A82" s="51">
        <v>77</v>
      </c>
      <c r="B82" s="7" t="s">
        <v>650</v>
      </c>
      <c r="C82" s="7">
        <v>365</v>
      </c>
    </row>
    <row r="83" spans="1:3" ht="12.75">
      <c r="A83" s="51">
        <v>78</v>
      </c>
      <c r="B83" s="7" t="s">
        <v>651</v>
      </c>
      <c r="C83" s="7">
        <v>0</v>
      </c>
    </row>
    <row r="84" spans="1:3" ht="12.75">
      <c r="A84" s="51">
        <v>79</v>
      </c>
      <c r="B84" s="7" t="s">
        <v>652</v>
      </c>
      <c r="C84" s="7">
        <v>661</v>
      </c>
    </row>
    <row r="85" spans="1:3" ht="12.75">
      <c r="A85" s="51">
        <v>80</v>
      </c>
      <c r="B85" s="7" t="s">
        <v>653</v>
      </c>
      <c r="C85" s="7">
        <v>1</v>
      </c>
    </row>
    <row r="86" spans="1:3" ht="12.75">
      <c r="A86" s="51">
        <v>81</v>
      </c>
      <c r="B86" s="7" t="s">
        <v>654</v>
      </c>
      <c r="C86" s="7">
        <v>29880</v>
      </c>
    </row>
    <row r="87" spans="1:3" ht="12.75">
      <c r="A87" s="51">
        <v>82</v>
      </c>
      <c r="B87" s="7" t="s">
        <v>655</v>
      </c>
      <c r="C87" s="7">
        <v>692</v>
      </c>
    </row>
    <row r="88" spans="1:3" ht="12.75">
      <c r="A88" s="51">
        <v>83</v>
      </c>
      <c r="B88" s="7" t="s">
        <v>656</v>
      </c>
      <c r="C88" s="7">
        <v>2114</v>
      </c>
    </row>
    <row r="89" spans="1:3" ht="12.75">
      <c r="A89" s="51">
        <v>84</v>
      </c>
      <c r="B89" s="7" t="s">
        <v>657</v>
      </c>
      <c r="C89" s="7">
        <v>275</v>
      </c>
    </row>
    <row r="90" spans="1:3" ht="12.75">
      <c r="A90" s="51">
        <v>85</v>
      </c>
      <c r="B90" s="7" t="s">
        <v>658</v>
      </c>
      <c r="C90" s="7">
        <v>8</v>
      </c>
    </row>
    <row r="91" spans="1:3" ht="12.75">
      <c r="A91" s="51">
        <v>86</v>
      </c>
      <c r="B91" s="7" t="s">
        <v>659</v>
      </c>
      <c r="C91" s="7">
        <v>119</v>
      </c>
    </row>
    <row r="92" spans="1:3" ht="12.75">
      <c r="A92" s="51">
        <v>87</v>
      </c>
      <c r="B92" s="7" t="s">
        <v>660</v>
      </c>
      <c r="C92" s="7">
        <v>1374</v>
      </c>
    </row>
    <row r="93" spans="1:3" ht="12.75">
      <c r="A93" s="51">
        <v>88</v>
      </c>
      <c r="B93" s="7" t="s">
        <v>661</v>
      </c>
      <c r="C93" s="7">
        <v>30617</v>
      </c>
    </row>
    <row r="94" spans="1:3" ht="12.75">
      <c r="A94" s="51">
        <v>89</v>
      </c>
      <c r="B94" s="7" t="s">
        <v>662</v>
      </c>
      <c r="C94" s="7">
        <v>24</v>
      </c>
    </row>
    <row r="95" spans="1:3" ht="12.75">
      <c r="A95" s="51">
        <v>90</v>
      </c>
      <c r="B95" s="7" t="s">
        <v>663</v>
      </c>
      <c r="C95" s="7">
        <v>77</v>
      </c>
    </row>
    <row r="96" spans="1:3" ht="12.75">
      <c r="A96" s="51">
        <v>91</v>
      </c>
      <c r="B96" s="7" t="s">
        <v>664</v>
      </c>
      <c r="C96" s="7">
        <v>49</v>
      </c>
    </row>
    <row r="97" spans="1:3" ht="12.75">
      <c r="A97" s="51">
        <v>92</v>
      </c>
      <c r="B97" s="7" t="s">
        <v>665</v>
      </c>
      <c r="C97" s="7">
        <v>53</v>
      </c>
    </row>
    <row r="98" spans="1:3" ht="12.75">
      <c r="A98" s="51">
        <v>93</v>
      </c>
      <c r="B98" s="7" t="s">
        <v>666</v>
      </c>
      <c r="C98" s="7">
        <v>12</v>
      </c>
    </row>
    <row r="99" spans="1:3" ht="12.75">
      <c r="A99" s="51">
        <v>94</v>
      </c>
      <c r="B99" s="7" t="s">
        <v>667</v>
      </c>
      <c r="C99" s="7">
        <v>14854</v>
      </c>
    </row>
    <row r="100" spans="1:3" ht="12.75">
      <c r="A100" s="51">
        <v>95</v>
      </c>
      <c r="B100" s="7" t="s">
        <v>668</v>
      </c>
      <c r="C100" s="7">
        <v>26</v>
      </c>
    </row>
    <row r="101" spans="1:3" ht="12.75">
      <c r="A101" s="51">
        <v>96</v>
      </c>
      <c r="B101" s="7" t="s">
        <v>669</v>
      </c>
      <c r="C101" s="7">
        <v>1449</v>
      </c>
    </row>
    <row r="102" spans="1:3" ht="12.75">
      <c r="A102" s="51">
        <v>97</v>
      </c>
      <c r="B102" s="7" t="s">
        <v>670</v>
      </c>
      <c r="C102" s="7">
        <v>14233</v>
      </c>
    </row>
    <row r="103" spans="1:3" ht="12.75">
      <c r="A103" s="51">
        <v>98</v>
      </c>
      <c r="B103" s="7" t="s">
        <v>671</v>
      </c>
      <c r="C103" s="7">
        <v>9395</v>
      </c>
    </row>
    <row r="104" spans="1:3" ht="12.75">
      <c r="A104" s="51">
        <v>99</v>
      </c>
      <c r="B104" s="7" t="s">
        <v>672</v>
      </c>
      <c r="C104" s="7">
        <v>0</v>
      </c>
    </row>
    <row r="105" spans="1:3" ht="12.75">
      <c r="A105" s="51">
        <v>100</v>
      </c>
      <c r="B105" s="7" t="s">
        <v>673</v>
      </c>
      <c r="C105" s="7">
        <v>2</v>
      </c>
    </row>
    <row r="106" spans="1:3" ht="12.75">
      <c r="A106" s="51">
        <v>101</v>
      </c>
      <c r="B106" s="7" t="s">
        <v>674</v>
      </c>
      <c r="C106" s="7">
        <v>264</v>
      </c>
    </row>
    <row r="107" spans="1:3" ht="12.75">
      <c r="A107" s="51">
        <v>102</v>
      </c>
      <c r="B107" s="7" t="s">
        <v>675</v>
      </c>
      <c r="C107" s="7">
        <v>52</v>
      </c>
    </row>
    <row r="108" spans="1:3" ht="12.75">
      <c r="A108" s="51">
        <v>103</v>
      </c>
      <c r="B108" s="7" t="s">
        <v>676</v>
      </c>
      <c r="C108" s="7">
        <v>55</v>
      </c>
    </row>
    <row r="109" spans="1:3" ht="12.75">
      <c r="A109" s="51">
        <v>104</v>
      </c>
      <c r="B109" s="7" t="s">
        <v>677</v>
      </c>
      <c r="C109" s="7">
        <v>964</v>
      </c>
    </row>
    <row r="110" spans="1:3" ht="12.75">
      <c r="A110" s="51">
        <v>105</v>
      </c>
      <c r="B110" s="7" t="s">
        <v>678</v>
      </c>
      <c r="C110" s="7">
        <v>173</v>
      </c>
    </row>
    <row r="111" spans="1:3" ht="12.75">
      <c r="A111" s="51">
        <v>106</v>
      </c>
      <c r="B111" s="7" t="s">
        <v>679</v>
      </c>
      <c r="C111" s="7">
        <v>3572</v>
      </c>
    </row>
    <row r="112" spans="1:3" ht="12.75">
      <c r="A112" s="51">
        <v>107</v>
      </c>
      <c r="B112" s="7" t="s">
        <v>680</v>
      </c>
      <c r="C112" s="7">
        <v>6123</v>
      </c>
    </row>
    <row r="113" spans="1:3" ht="12.75">
      <c r="A113" s="51">
        <v>108</v>
      </c>
      <c r="B113" s="7" t="s">
        <v>681</v>
      </c>
      <c r="C113" s="7">
        <v>1980</v>
      </c>
    </row>
    <row r="114" spans="1:3" ht="12.75">
      <c r="A114" s="51">
        <v>109</v>
      </c>
      <c r="B114" s="7" t="s">
        <v>682</v>
      </c>
      <c r="C114" s="7">
        <v>1504</v>
      </c>
    </row>
    <row r="115" spans="1:3" ht="12.75">
      <c r="A115" s="51">
        <v>110</v>
      </c>
      <c r="B115" s="7" t="s">
        <v>683</v>
      </c>
      <c r="C115" s="7">
        <v>162</v>
      </c>
    </row>
    <row r="116" spans="1:3" ht="12.75">
      <c r="A116" s="51">
        <v>111</v>
      </c>
      <c r="B116" s="7" t="s">
        <v>684</v>
      </c>
      <c r="C116" s="7">
        <v>14712</v>
      </c>
    </row>
    <row r="117" spans="1:3" ht="12.75">
      <c r="A117" s="51">
        <v>112</v>
      </c>
      <c r="B117" s="7" t="s">
        <v>685</v>
      </c>
      <c r="C117" s="7">
        <v>140</v>
      </c>
    </row>
    <row r="118" spans="1:3" ht="12.75">
      <c r="A118" s="51">
        <v>113</v>
      </c>
      <c r="B118" s="7" t="s">
        <v>686</v>
      </c>
      <c r="C118" s="7">
        <v>506</v>
      </c>
    </row>
    <row r="119" spans="1:3" ht="12.75">
      <c r="A119" s="51">
        <v>114</v>
      </c>
      <c r="B119" s="7" t="s">
        <v>687</v>
      </c>
      <c r="C119" s="7">
        <v>0</v>
      </c>
    </row>
    <row r="120" spans="1:3" ht="12.75">
      <c r="A120" s="51">
        <v>115</v>
      </c>
      <c r="B120" s="7" t="s">
        <v>688</v>
      </c>
      <c r="C120" s="7">
        <v>181</v>
      </c>
    </row>
    <row r="121" spans="1:3" ht="12.75">
      <c r="A121" s="51">
        <v>116</v>
      </c>
      <c r="B121" s="7" t="s">
        <v>689</v>
      </c>
      <c r="C121" s="7">
        <v>110</v>
      </c>
    </row>
    <row r="122" spans="1:3" ht="12.75">
      <c r="A122" s="51">
        <v>117</v>
      </c>
      <c r="B122" s="7" t="s">
        <v>690</v>
      </c>
      <c r="C122" s="7">
        <v>11495</v>
      </c>
    </row>
    <row r="123" spans="1:3" ht="12.75">
      <c r="A123" s="51">
        <v>118</v>
      </c>
      <c r="B123" s="7" t="s">
        <v>691</v>
      </c>
      <c r="C123" s="7">
        <v>577410</v>
      </c>
    </row>
    <row r="124" spans="1:3" ht="12.75">
      <c r="A124" s="51">
        <v>119</v>
      </c>
      <c r="B124" s="7" t="s">
        <v>692</v>
      </c>
      <c r="C124" s="7">
        <f>131+6+55</f>
        <v>192</v>
      </c>
    </row>
    <row r="125" spans="1:3" ht="12.75">
      <c r="A125" s="51">
        <v>120</v>
      </c>
      <c r="B125" s="7" t="s">
        <v>693</v>
      </c>
      <c r="C125" s="7">
        <v>2444</v>
      </c>
    </row>
    <row r="126" spans="1:3" ht="12.75">
      <c r="A126" s="51">
        <v>121</v>
      </c>
      <c r="B126" s="7" t="s">
        <v>694</v>
      </c>
      <c r="C126" s="7">
        <v>1911</v>
      </c>
    </row>
    <row r="127" spans="1:3" ht="12.75">
      <c r="A127" s="51">
        <v>122</v>
      </c>
      <c r="B127" s="7" t="s">
        <v>695</v>
      </c>
      <c r="C127" s="7">
        <v>3028564</v>
      </c>
    </row>
    <row r="128" spans="1:3" ht="12.75">
      <c r="A128" s="51">
        <v>123</v>
      </c>
      <c r="B128" s="7" t="s">
        <v>696</v>
      </c>
      <c r="C128" s="7">
        <v>117</v>
      </c>
    </row>
    <row r="129" spans="1:3" ht="12.75">
      <c r="A129" s="51">
        <v>124</v>
      </c>
      <c r="B129" s="7" t="s">
        <v>697</v>
      </c>
      <c r="C129" s="7">
        <v>87</v>
      </c>
    </row>
    <row r="130" spans="1:3" ht="12.75">
      <c r="A130" s="51">
        <v>125</v>
      </c>
      <c r="B130" s="7" t="s">
        <v>698</v>
      </c>
      <c r="C130" s="7">
        <v>3446</v>
      </c>
    </row>
    <row r="131" spans="1:3" ht="12.75">
      <c r="A131" s="51">
        <v>126</v>
      </c>
      <c r="B131" s="7" t="s">
        <v>699</v>
      </c>
      <c r="C131" s="7">
        <v>231</v>
      </c>
    </row>
    <row r="132" spans="1:3" ht="12.75">
      <c r="A132" s="51">
        <v>127</v>
      </c>
      <c r="B132" s="7" t="s">
        <v>700</v>
      </c>
      <c r="C132" s="7">
        <f>21860+203+1598+25917+23598+60+4628</f>
        <v>77864</v>
      </c>
    </row>
    <row r="133" spans="1:3" ht="12.75">
      <c r="A133" s="53"/>
      <c r="B133" s="6" t="s">
        <v>552</v>
      </c>
      <c r="C133" s="6">
        <v>4591528</v>
      </c>
    </row>
  </sheetData>
  <sheetProtection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C97"/>
  <sheetViews>
    <sheetView workbookViewId="0" topLeftCell="A1">
      <selection activeCell="C4" sqref="C4"/>
    </sheetView>
  </sheetViews>
  <sheetFormatPr defaultColWidth="9.140625" defaultRowHeight="12.75"/>
  <cols>
    <col min="2" max="2" width="36.8515625" style="0" customWidth="1"/>
  </cols>
  <sheetData>
    <row r="2" ht="18">
      <c r="A2" s="3" t="s">
        <v>556</v>
      </c>
    </row>
    <row r="3" ht="18">
      <c r="A3" s="3" t="s">
        <v>701</v>
      </c>
    </row>
    <row r="4" spans="1:3" ht="12.75">
      <c r="A4" s="4"/>
      <c r="B4" s="4"/>
      <c r="C4" s="10" t="s">
        <v>512</v>
      </c>
    </row>
    <row r="5" spans="1:3" ht="12.75">
      <c r="A5" s="5" t="s">
        <v>572</v>
      </c>
      <c r="B5" s="5" t="s">
        <v>573</v>
      </c>
      <c r="C5" s="11" t="s">
        <v>511</v>
      </c>
    </row>
    <row r="6" spans="1:3" ht="12.75">
      <c r="A6" s="7">
        <v>1</v>
      </c>
      <c r="B6" s="7" t="s">
        <v>702</v>
      </c>
      <c r="C6" s="7">
        <v>51</v>
      </c>
    </row>
    <row r="7" spans="1:3" ht="12.75">
      <c r="A7" s="7">
        <v>2</v>
      </c>
      <c r="B7" s="7" t="s">
        <v>574</v>
      </c>
      <c r="C7" s="7">
        <v>29825</v>
      </c>
    </row>
    <row r="8" spans="1:3" ht="12.75">
      <c r="A8" s="7">
        <v>3</v>
      </c>
      <c r="B8" s="7" t="s">
        <v>576</v>
      </c>
      <c r="C8" s="7">
        <v>42839</v>
      </c>
    </row>
    <row r="9" spans="1:3" ht="12.75">
      <c r="A9" s="7">
        <v>4</v>
      </c>
      <c r="B9" s="7" t="s">
        <v>577</v>
      </c>
      <c r="C9" s="7">
        <v>1722</v>
      </c>
    </row>
    <row r="10" spans="1:3" ht="12.75">
      <c r="A10" s="7">
        <v>5</v>
      </c>
      <c r="B10" s="7" t="s">
        <v>578</v>
      </c>
      <c r="C10" s="7">
        <v>14</v>
      </c>
    </row>
    <row r="11" spans="1:3" ht="12.75">
      <c r="A11" s="7">
        <v>6</v>
      </c>
      <c r="B11" s="7" t="s">
        <v>579</v>
      </c>
      <c r="C11" s="7">
        <v>159425</v>
      </c>
    </row>
    <row r="12" spans="1:3" ht="12.75">
      <c r="A12" s="7">
        <v>7</v>
      </c>
      <c r="B12" s="7" t="s">
        <v>581</v>
      </c>
      <c r="C12" s="7">
        <v>914</v>
      </c>
    </row>
    <row r="13" spans="1:3" ht="12.75">
      <c r="A13" s="7">
        <v>8</v>
      </c>
      <c r="B13" s="7" t="s">
        <v>582</v>
      </c>
      <c r="C13" s="7">
        <v>13102</v>
      </c>
    </row>
    <row r="14" spans="1:3" ht="12.75">
      <c r="A14" s="7">
        <v>9</v>
      </c>
      <c r="B14" s="7" t="s">
        <v>583</v>
      </c>
      <c r="C14" s="7">
        <v>11074</v>
      </c>
    </row>
    <row r="15" spans="1:3" ht="12.75">
      <c r="A15" s="7">
        <v>10</v>
      </c>
      <c r="B15" s="7" t="s">
        <v>584</v>
      </c>
      <c r="C15" s="7">
        <v>0</v>
      </c>
    </row>
    <row r="16" spans="1:3" ht="12.75">
      <c r="A16" s="7">
        <v>11</v>
      </c>
      <c r="B16" s="7" t="s">
        <v>587</v>
      </c>
      <c r="C16" s="7">
        <v>4965</v>
      </c>
    </row>
    <row r="17" spans="1:3" ht="12.75">
      <c r="A17" s="7">
        <v>12</v>
      </c>
      <c r="B17" s="7" t="s">
        <v>588</v>
      </c>
      <c r="C17" s="7">
        <v>0</v>
      </c>
    </row>
    <row r="18" spans="1:3" ht="12.75">
      <c r="A18" s="7">
        <v>13</v>
      </c>
      <c r="B18" s="7" t="s">
        <v>591</v>
      </c>
      <c r="C18" s="7">
        <v>25290</v>
      </c>
    </row>
    <row r="19" spans="1:3" ht="12.75">
      <c r="A19" s="7">
        <v>14</v>
      </c>
      <c r="B19" s="7" t="s">
        <v>592</v>
      </c>
      <c r="C19" s="7">
        <v>17323</v>
      </c>
    </row>
    <row r="20" spans="1:3" ht="12.75">
      <c r="A20" s="7">
        <v>15</v>
      </c>
      <c r="B20" s="7" t="s">
        <v>595</v>
      </c>
      <c r="C20" s="7">
        <v>35634</v>
      </c>
    </row>
    <row r="21" spans="1:3" ht="12.75">
      <c r="A21" s="7">
        <v>16</v>
      </c>
      <c r="B21" s="7" t="s">
        <v>596</v>
      </c>
      <c r="C21" s="7">
        <v>786</v>
      </c>
    </row>
    <row r="22" spans="1:3" ht="12.75">
      <c r="A22" s="7">
        <v>17</v>
      </c>
      <c r="B22" s="7" t="s">
        <v>703</v>
      </c>
      <c r="C22" s="7">
        <v>3</v>
      </c>
    </row>
    <row r="23" spans="1:3" ht="12.75">
      <c r="A23" s="7">
        <v>18</v>
      </c>
      <c r="B23" s="7" t="s">
        <v>597</v>
      </c>
      <c r="C23" s="7">
        <v>15945</v>
      </c>
    </row>
    <row r="24" spans="1:3" ht="12.75">
      <c r="A24" s="7">
        <v>19</v>
      </c>
      <c r="B24" s="7" t="s">
        <v>598</v>
      </c>
      <c r="C24" s="7">
        <v>4668</v>
      </c>
    </row>
    <row r="25" spans="1:3" ht="12.75">
      <c r="A25" s="7">
        <v>20</v>
      </c>
      <c r="B25" s="7" t="s">
        <v>599</v>
      </c>
      <c r="C25" s="7">
        <v>57511</v>
      </c>
    </row>
    <row r="26" spans="1:3" ht="12.75">
      <c r="A26" s="7">
        <v>21</v>
      </c>
      <c r="B26" s="7" t="s">
        <v>602</v>
      </c>
      <c r="C26" s="7">
        <v>28827</v>
      </c>
    </row>
    <row r="27" spans="1:3" ht="12.75">
      <c r="A27" s="7">
        <v>22</v>
      </c>
      <c r="B27" s="7" t="s">
        <v>603</v>
      </c>
      <c r="C27" s="7">
        <v>59</v>
      </c>
    </row>
    <row r="28" spans="1:3" ht="12.75">
      <c r="A28" s="7">
        <v>23</v>
      </c>
      <c r="B28" s="7" t="s">
        <v>604</v>
      </c>
      <c r="C28" s="7">
        <v>5950</v>
      </c>
    </row>
    <row r="29" spans="1:3" ht="12.75">
      <c r="A29" s="7">
        <v>24</v>
      </c>
      <c r="B29" s="7" t="s">
        <v>605</v>
      </c>
      <c r="C29" s="7">
        <v>12498</v>
      </c>
    </row>
    <row r="30" spans="1:3" ht="12.75">
      <c r="A30" s="7">
        <v>25</v>
      </c>
      <c r="B30" s="7" t="s">
        <v>607</v>
      </c>
      <c r="C30" s="7">
        <v>29914</v>
      </c>
    </row>
    <row r="31" spans="1:3" ht="12.75">
      <c r="A31" s="7">
        <v>26</v>
      </c>
      <c r="B31" s="7" t="s">
        <v>704</v>
      </c>
      <c r="C31" s="7">
        <v>127</v>
      </c>
    </row>
    <row r="32" spans="1:3" ht="12.75">
      <c r="A32" s="7">
        <v>27</v>
      </c>
      <c r="B32" s="7" t="s">
        <v>608</v>
      </c>
      <c r="C32" s="7">
        <v>26</v>
      </c>
    </row>
    <row r="33" spans="1:3" ht="12.75">
      <c r="A33" s="7">
        <v>28</v>
      </c>
      <c r="B33" s="7" t="s">
        <v>609</v>
      </c>
      <c r="C33" s="7">
        <v>321</v>
      </c>
    </row>
    <row r="34" spans="1:3" ht="12.75">
      <c r="A34" s="7">
        <v>29</v>
      </c>
      <c r="B34" s="7" t="s">
        <v>705</v>
      </c>
      <c r="C34" s="7">
        <v>764</v>
      </c>
    </row>
    <row r="35" spans="1:3" ht="12.75">
      <c r="A35" s="7">
        <v>30</v>
      </c>
      <c r="B35" s="7" t="s">
        <v>610</v>
      </c>
      <c r="C35" s="7">
        <v>1</v>
      </c>
    </row>
    <row r="36" spans="1:3" ht="12.75">
      <c r="A36" s="7">
        <v>31</v>
      </c>
      <c r="B36" s="7" t="s">
        <v>612</v>
      </c>
      <c r="C36" s="7">
        <v>724</v>
      </c>
    </row>
    <row r="37" spans="1:3" ht="12.75">
      <c r="A37" s="7">
        <v>32</v>
      </c>
      <c r="B37" s="7" t="s">
        <v>706</v>
      </c>
      <c r="C37" s="7">
        <v>1</v>
      </c>
    </row>
    <row r="38" spans="1:3" ht="12.75">
      <c r="A38" s="7">
        <v>33</v>
      </c>
      <c r="B38" s="7" t="s">
        <v>613</v>
      </c>
      <c r="C38" s="7">
        <v>11</v>
      </c>
    </row>
    <row r="39" spans="1:3" ht="12.75">
      <c r="A39" s="7">
        <v>34</v>
      </c>
      <c r="B39" s="7" t="s">
        <v>614</v>
      </c>
      <c r="C39" s="7">
        <v>354</v>
      </c>
    </row>
    <row r="40" spans="1:3" ht="12.75">
      <c r="A40" s="7">
        <v>35</v>
      </c>
      <c r="B40" s="7" t="s">
        <v>615</v>
      </c>
      <c r="C40" s="7">
        <v>2180</v>
      </c>
    </row>
    <row r="41" spans="1:3" ht="12.75">
      <c r="A41" s="7">
        <v>36</v>
      </c>
      <c r="B41" s="7" t="s">
        <v>617</v>
      </c>
      <c r="C41" s="7">
        <v>92845</v>
      </c>
    </row>
    <row r="42" spans="1:3" ht="12.75">
      <c r="A42" s="7">
        <v>37</v>
      </c>
      <c r="B42" s="7" t="s">
        <v>618</v>
      </c>
      <c r="C42" s="7">
        <v>20669</v>
      </c>
    </row>
    <row r="43" spans="1:3" ht="12.75">
      <c r="A43" s="7">
        <v>38</v>
      </c>
      <c r="B43" s="7" t="s">
        <v>619</v>
      </c>
      <c r="C43" s="7">
        <v>52063</v>
      </c>
    </row>
    <row r="44" spans="1:3" ht="12.75">
      <c r="A44" s="7">
        <v>39</v>
      </c>
      <c r="B44" s="7" t="s">
        <v>620</v>
      </c>
      <c r="C44" s="7">
        <v>102132</v>
      </c>
    </row>
    <row r="45" spans="1:3" ht="12.75">
      <c r="A45" s="7">
        <v>40</v>
      </c>
      <c r="B45" s="7" t="s">
        <v>621</v>
      </c>
      <c r="C45" s="7">
        <v>23</v>
      </c>
    </row>
    <row r="46" spans="1:3" ht="12.75">
      <c r="A46" s="7">
        <v>41</v>
      </c>
      <c r="B46" s="7" t="s">
        <v>624</v>
      </c>
      <c r="C46" s="7">
        <v>23</v>
      </c>
    </row>
    <row r="47" spans="1:3" ht="12.75">
      <c r="A47" s="7">
        <v>42</v>
      </c>
      <c r="B47" s="7" t="s">
        <v>628</v>
      </c>
      <c r="C47" s="7">
        <v>55</v>
      </c>
    </row>
    <row r="48" spans="1:3" ht="12.75">
      <c r="A48" s="7">
        <v>43</v>
      </c>
      <c r="B48" s="7" t="s">
        <v>629</v>
      </c>
      <c r="C48" s="7">
        <v>178</v>
      </c>
    </row>
    <row r="49" spans="1:3" ht="12.75">
      <c r="A49" s="7">
        <v>44</v>
      </c>
      <c r="B49" s="7" t="s">
        <v>630</v>
      </c>
      <c r="C49" s="7">
        <v>2320</v>
      </c>
    </row>
    <row r="50" spans="1:3" ht="12.75">
      <c r="A50" s="7">
        <v>45</v>
      </c>
      <c r="B50" s="7" t="s">
        <v>631</v>
      </c>
      <c r="C50" s="7">
        <v>1088</v>
      </c>
    </row>
    <row r="51" spans="1:3" ht="12.75">
      <c r="A51" s="7">
        <v>46</v>
      </c>
      <c r="B51" s="7" t="s">
        <v>707</v>
      </c>
      <c r="C51" s="7">
        <v>23906</v>
      </c>
    </row>
    <row r="52" spans="1:3" ht="12.75">
      <c r="A52" s="7">
        <v>47</v>
      </c>
      <c r="B52" s="7" t="s">
        <v>636</v>
      </c>
      <c r="C52" s="7">
        <v>25795</v>
      </c>
    </row>
    <row r="53" spans="1:3" ht="12.75">
      <c r="A53" s="7">
        <v>48</v>
      </c>
      <c r="B53" s="7" t="s">
        <v>638</v>
      </c>
      <c r="C53" s="7">
        <v>26</v>
      </c>
    </row>
    <row r="54" spans="1:3" ht="12.75">
      <c r="A54" s="7">
        <v>49</v>
      </c>
      <c r="B54" s="7" t="s">
        <v>639</v>
      </c>
      <c r="C54" s="7">
        <v>1392</v>
      </c>
    </row>
    <row r="55" spans="1:3" ht="12.75">
      <c r="A55" s="7">
        <v>50</v>
      </c>
      <c r="B55" s="7" t="s">
        <v>641</v>
      </c>
      <c r="C55" s="7">
        <v>3037</v>
      </c>
    </row>
    <row r="56" spans="1:3" ht="12.75">
      <c r="A56" s="7">
        <v>51</v>
      </c>
      <c r="B56" s="7" t="s">
        <v>708</v>
      </c>
      <c r="C56" s="7">
        <v>6</v>
      </c>
    </row>
    <row r="57" spans="1:3" ht="12.75">
      <c r="A57" s="7">
        <v>52</v>
      </c>
      <c r="B57" s="7" t="s">
        <v>644</v>
      </c>
      <c r="C57" s="7">
        <v>29</v>
      </c>
    </row>
    <row r="58" spans="1:3" ht="12.75">
      <c r="A58" s="7">
        <v>53</v>
      </c>
      <c r="B58" s="7" t="s">
        <v>647</v>
      </c>
      <c r="C58" s="7">
        <v>74884</v>
      </c>
    </row>
    <row r="59" spans="1:3" ht="12.75">
      <c r="A59" s="7">
        <v>54</v>
      </c>
      <c r="B59" s="7" t="s">
        <v>648</v>
      </c>
      <c r="C59" s="7">
        <v>56</v>
      </c>
    </row>
    <row r="60" spans="1:3" ht="12.75">
      <c r="A60" s="7">
        <v>55</v>
      </c>
      <c r="B60" s="7" t="s">
        <v>649</v>
      </c>
      <c r="C60" s="7">
        <v>4184</v>
      </c>
    </row>
    <row r="61" spans="1:3" ht="12.75">
      <c r="A61" s="7">
        <v>56</v>
      </c>
      <c r="B61" s="7" t="s">
        <v>650</v>
      </c>
      <c r="C61" s="7">
        <v>2</v>
      </c>
    </row>
    <row r="62" spans="1:3" ht="12.75">
      <c r="A62" s="7">
        <v>57</v>
      </c>
      <c r="B62" s="7" t="s">
        <v>651</v>
      </c>
      <c r="C62" s="7">
        <v>33986</v>
      </c>
    </row>
    <row r="63" spans="1:3" ht="12.75">
      <c r="A63" s="7">
        <v>58</v>
      </c>
      <c r="B63" s="7" t="s">
        <v>652</v>
      </c>
      <c r="C63" s="7">
        <v>5</v>
      </c>
    </row>
    <row r="64" spans="1:3" ht="12.75">
      <c r="A64" s="7">
        <v>59</v>
      </c>
      <c r="B64" s="7" t="s">
        <v>654</v>
      </c>
      <c r="C64" s="7">
        <v>74329</v>
      </c>
    </row>
    <row r="65" spans="1:3" ht="12.75">
      <c r="A65" s="7">
        <v>60</v>
      </c>
      <c r="B65" s="7" t="s">
        <v>656</v>
      </c>
      <c r="C65" s="7">
        <v>5969</v>
      </c>
    </row>
    <row r="66" spans="1:3" ht="12.75">
      <c r="A66" s="7">
        <v>61</v>
      </c>
      <c r="B66" s="7" t="s">
        <v>657</v>
      </c>
      <c r="C66" s="7">
        <v>4</v>
      </c>
    </row>
    <row r="67" spans="1:3" ht="12.75">
      <c r="A67" s="7">
        <v>62</v>
      </c>
      <c r="B67" s="7" t="s">
        <v>659</v>
      </c>
      <c r="C67" s="7">
        <v>1</v>
      </c>
    </row>
    <row r="68" spans="1:3" ht="12.75">
      <c r="A68" s="7">
        <v>63</v>
      </c>
      <c r="B68" s="7" t="s">
        <v>660</v>
      </c>
      <c r="C68" s="7">
        <v>21</v>
      </c>
    </row>
    <row r="69" spans="1:3" ht="12.75">
      <c r="A69" s="7">
        <v>64</v>
      </c>
      <c r="B69" s="7" t="s">
        <v>661</v>
      </c>
      <c r="C69" s="7">
        <v>14565</v>
      </c>
    </row>
    <row r="70" spans="1:3" ht="12.75">
      <c r="A70" s="7">
        <v>65</v>
      </c>
      <c r="B70" s="7" t="s">
        <v>709</v>
      </c>
      <c r="C70" s="7">
        <v>30</v>
      </c>
    </row>
    <row r="71" spans="1:3" ht="12.75">
      <c r="A71" s="7">
        <v>66</v>
      </c>
      <c r="B71" s="7" t="s">
        <v>663</v>
      </c>
      <c r="C71" s="7">
        <v>21</v>
      </c>
    </row>
    <row r="72" spans="1:3" ht="12.75">
      <c r="A72" s="7">
        <v>67</v>
      </c>
      <c r="B72" s="7" t="s">
        <v>665</v>
      </c>
      <c r="C72" s="7">
        <v>20</v>
      </c>
    </row>
    <row r="73" spans="1:3" ht="12.75">
      <c r="A73" s="7">
        <v>68</v>
      </c>
      <c r="B73" s="7" t="s">
        <v>710</v>
      </c>
      <c r="C73" s="7">
        <v>0</v>
      </c>
    </row>
    <row r="74" spans="1:3" ht="12.75">
      <c r="A74" s="7">
        <v>69</v>
      </c>
      <c r="B74" s="7" t="s">
        <v>667</v>
      </c>
      <c r="C74" s="7">
        <v>109117</v>
      </c>
    </row>
    <row r="75" spans="1:3" ht="12.75">
      <c r="A75" s="7">
        <v>70</v>
      </c>
      <c r="B75" s="7" t="s">
        <v>669</v>
      </c>
      <c r="C75" s="7">
        <v>988</v>
      </c>
    </row>
    <row r="76" spans="1:3" ht="12.75">
      <c r="A76" s="7">
        <v>71</v>
      </c>
      <c r="B76" s="7" t="s">
        <v>671</v>
      </c>
      <c r="C76" s="7">
        <v>268</v>
      </c>
    </row>
    <row r="77" spans="1:3" ht="12.75">
      <c r="A77" s="7">
        <v>72</v>
      </c>
      <c r="B77" s="7" t="s">
        <v>673</v>
      </c>
      <c r="C77" s="7">
        <v>108</v>
      </c>
    </row>
    <row r="78" spans="1:3" ht="12.75">
      <c r="A78" s="7">
        <v>73</v>
      </c>
      <c r="B78" s="7" t="s">
        <v>674</v>
      </c>
      <c r="C78" s="7">
        <v>188</v>
      </c>
    </row>
    <row r="79" spans="1:3" ht="12.75">
      <c r="A79" s="7">
        <v>74</v>
      </c>
      <c r="B79" s="7" t="s">
        <v>675</v>
      </c>
      <c r="C79" s="7">
        <v>197</v>
      </c>
    </row>
    <row r="80" spans="1:3" ht="12.75">
      <c r="A80" s="7">
        <v>75</v>
      </c>
      <c r="B80" s="7" t="s">
        <v>677</v>
      </c>
      <c r="C80" s="7">
        <v>5975</v>
      </c>
    </row>
    <row r="81" spans="1:3" ht="12.75">
      <c r="A81" s="7">
        <v>76</v>
      </c>
      <c r="B81" s="7" t="s">
        <v>679</v>
      </c>
      <c r="C81" s="7">
        <v>223</v>
      </c>
    </row>
    <row r="82" spans="1:3" ht="12.75">
      <c r="A82" s="7">
        <v>77</v>
      </c>
      <c r="B82" s="7" t="s">
        <v>680</v>
      </c>
      <c r="C82" s="7">
        <v>16</v>
      </c>
    </row>
    <row r="83" spans="1:3" ht="12.75">
      <c r="A83" s="7">
        <v>78</v>
      </c>
      <c r="B83" s="7" t="s">
        <v>711</v>
      </c>
      <c r="C83" s="7">
        <v>7</v>
      </c>
    </row>
    <row r="84" spans="1:3" ht="12.75">
      <c r="A84" s="7">
        <v>79</v>
      </c>
      <c r="B84" s="7" t="s">
        <v>712</v>
      </c>
      <c r="C84" s="7">
        <v>0</v>
      </c>
    </row>
    <row r="85" spans="1:3" ht="12.75">
      <c r="A85" s="7">
        <v>80</v>
      </c>
      <c r="B85" s="7" t="s">
        <v>684</v>
      </c>
      <c r="C85" s="7">
        <v>7193</v>
      </c>
    </row>
    <row r="86" spans="1:3" ht="12.75">
      <c r="A86" s="7">
        <v>81</v>
      </c>
      <c r="B86" s="7" t="s">
        <v>687</v>
      </c>
      <c r="C86" s="7">
        <v>3</v>
      </c>
    </row>
    <row r="87" spans="1:3" ht="12.75">
      <c r="A87" s="7">
        <v>82</v>
      </c>
      <c r="B87" s="7" t="s">
        <v>689</v>
      </c>
      <c r="C87" s="7">
        <v>0</v>
      </c>
    </row>
    <row r="88" spans="1:3" ht="12.75">
      <c r="A88" s="7">
        <v>83</v>
      </c>
      <c r="B88" s="7" t="s">
        <v>690</v>
      </c>
      <c r="C88" s="7">
        <v>12639</v>
      </c>
    </row>
    <row r="89" spans="1:3" ht="12.75">
      <c r="A89" s="7">
        <v>84</v>
      </c>
      <c r="B89" s="7" t="s">
        <v>691</v>
      </c>
      <c r="C89" s="7">
        <v>418223</v>
      </c>
    </row>
    <row r="90" spans="1:3" ht="12.75">
      <c r="A90" s="7">
        <v>85</v>
      </c>
      <c r="B90" s="7" t="s">
        <v>692</v>
      </c>
      <c r="C90" s="7">
        <f>259+65251+43874</f>
        <v>109384</v>
      </c>
    </row>
    <row r="91" spans="1:3" ht="12.75">
      <c r="A91" s="7">
        <v>86</v>
      </c>
      <c r="B91" s="7" t="s">
        <v>693</v>
      </c>
      <c r="C91" s="7">
        <v>79</v>
      </c>
    </row>
    <row r="92" spans="1:3" ht="12.75">
      <c r="A92" s="7">
        <v>87</v>
      </c>
      <c r="B92" s="7" t="s">
        <v>694</v>
      </c>
      <c r="C92" s="7">
        <v>66</v>
      </c>
    </row>
    <row r="93" spans="1:3" ht="12.75">
      <c r="A93" s="7">
        <v>88</v>
      </c>
      <c r="B93" s="7" t="s">
        <v>695</v>
      </c>
      <c r="C93" s="7">
        <v>332235</v>
      </c>
    </row>
    <row r="94" spans="1:3" ht="12.75">
      <c r="A94" s="7">
        <v>89</v>
      </c>
      <c r="B94" s="7" t="s">
        <v>696</v>
      </c>
      <c r="C94" s="7">
        <v>394</v>
      </c>
    </row>
    <row r="95" spans="1:3" ht="12.75">
      <c r="A95" s="7">
        <v>90</v>
      </c>
      <c r="B95" s="7" t="s">
        <v>698</v>
      </c>
      <c r="C95" s="7">
        <v>6230</v>
      </c>
    </row>
    <row r="96" spans="1:3" ht="12.75">
      <c r="A96" s="7">
        <v>91</v>
      </c>
      <c r="B96" s="7" t="s">
        <v>700</v>
      </c>
      <c r="C96" s="7">
        <f>13633+46+6+12+182+7+15+398+4+4</f>
        <v>14307</v>
      </c>
    </row>
    <row r="97" spans="1:3" ht="12.75">
      <c r="A97" s="6"/>
      <c r="B97" s="6" t="s">
        <v>552</v>
      </c>
      <c r="C97" s="6">
        <v>2054352</v>
      </c>
    </row>
  </sheetData>
  <sheetProtection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130"/>
  <sheetViews>
    <sheetView workbookViewId="0" topLeftCell="A1">
      <selection activeCell="A3" sqref="A3"/>
    </sheetView>
  </sheetViews>
  <sheetFormatPr defaultColWidth="9.140625" defaultRowHeight="12.75"/>
  <cols>
    <col min="2" max="2" width="45.8515625" style="0" customWidth="1"/>
    <col min="3" max="3" width="16.140625" style="0" customWidth="1"/>
  </cols>
  <sheetData>
    <row r="2" ht="18">
      <c r="A2" s="48" t="s">
        <v>718</v>
      </c>
    </row>
    <row r="3" ht="18">
      <c r="A3" s="48" t="s">
        <v>571</v>
      </c>
    </row>
    <row r="4" ht="15.75">
      <c r="A4" s="54" t="s">
        <v>713</v>
      </c>
    </row>
    <row r="5" spans="1:3" ht="12.75">
      <c r="A5" s="49"/>
      <c r="B5" s="55"/>
      <c r="C5" s="56" t="s">
        <v>512</v>
      </c>
    </row>
    <row r="6" spans="1:3" ht="12.75">
      <c r="A6" s="50" t="s">
        <v>572</v>
      </c>
      <c r="B6" s="57" t="s">
        <v>573</v>
      </c>
      <c r="C6" s="58" t="s">
        <v>511</v>
      </c>
    </row>
    <row r="7" spans="1:3" ht="12.75">
      <c r="A7" s="59">
        <v>1</v>
      </c>
      <c r="B7" s="60" t="s">
        <v>574</v>
      </c>
      <c r="C7" s="60">
        <v>1604</v>
      </c>
    </row>
    <row r="8" spans="1:3" ht="12.75">
      <c r="A8" s="51">
        <v>2</v>
      </c>
      <c r="B8" s="61" t="s">
        <v>575</v>
      </c>
      <c r="C8" s="61">
        <v>3387</v>
      </c>
    </row>
    <row r="9" spans="1:3" ht="12.75">
      <c r="A9" s="51">
        <v>3</v>
      </c>
      <c r="B9" s="61" t="s">
        <v>576</v>
      </c>
      <c r="C9" s="61">
        <v>15394</v>
      </c>
    </row>
    <row r="10" spans="1:3" ht="12.75">
      <c r="A10" s="51">
        <v>4</v>
      </c>
      <c r="B10" s="61" t="s">
        <v>577</v>
      </c>
      <c r="C10" s="61">
        <v>1666</v>
      </c>
    </row>
    <row r="11" spans="1:3" ht="12.75">
      <c r="A11" s="51">
        <v>5</v>
      </c>
      <c r="B11" s="61" t="s">
        <v>578</v>
      </c>
      <c r="C11" s="61">
        <v>383</v>
      </c>
    </row>
    <row r="12" spans="1:3" ht="12.75">
      <c r="A12" s="51">
        <v>6</v>
      </c>
      <c r="B12" s="61" t="s">
        <v>579</v>
      </c>
      <c r="C12" s="61">
        <v>26</v>
      </c>
    </row>
    <row r="13" spans="1:3" ht="12.75">
      <c r="A13" s="51">
        <v>7</v>
      </c>
      <c r="B13" s="61" t="s">
        <v>580</v>
      </c>
      <c r="C13" s="61">
        <v>55</v>
      </c>
    </row>
    <row r="14" spans="1:3" ht="12.75">
      <c r="A14" s="51">
        <v>8</v>
      </c>
      <c r="B14" s="61" t="s">
        <v>581</v>
      </c>
      <c r="C14" s="61">
        <v>1830</v>
      </c>
    </row>
    <row r="15" spans="1:3" ht="12.75">
      <c r="A15" s="51">
        <v>9</v>
      </c>
      <c r="B15" s="61" t="s">
        <v>582</v>
      </c>
      <c r="C15" s="61">
        <v>6098</v>
      </c>
    </row>
    <row r="16" spans="1:3" ht="12.75">
      <c r="A16" s="51">
        <v>10</v>
      </c>
      <c r="B16" s="61" t="s">
        <v>583</v>
      </c>
      <c r="C16" s="61">
        <v>1725</v>
      </c>
    </row>
    <row r="17" spans="1:3" ht="12.75">
      <c r="A17" s="51">
        <v>11</v>
      </c>
      <c r="B17" s="61" t="s">
        <v>584</v>
      </c>
      <c r="C17" s="61">
        <v>2172</v>
      </c>
    </row>
    <row r="18" spans="1:3" ht="12.75">
      <c r="A18" s="51">
        <v>12</v>
      </c>
      <c r="B18" s="61" t="s">
        <v>585</v>
      </c>
      <c r="C18" s="61">
        <v>49</v>
      </c>
    </row>
    <row r="19" spans="1:3" ht="12.75">
      <c r="A19" s="51">
        <v>13</v>
      </c>
      <c r="B19" s="61" t="s">
        <v>586</v>
      </c>
      <c r="C19" s="61">
        <v>186</v>
      </c>
    </row>
    <row r="20" spans="1:3" ht="12.75">
      <c r="A20" s="51">
        <v>14</v>
      </c>
      <c r="B20" s="61" t="s">
        <v>587</v>
      </c>
      <c r="C20" s="61">
        <v>22152</v>
      </c>
    </row>
    <row r="21" spans="1:3" ht="12.75">
      <c r="A21" s="51">
        <v>15</v>
      </c>
      <c r="B21" s="61" t="s">
        <v>588</v>
      </c>
      <c r="C21" s="61">
        <v>250</v>
      </c>
    </row>
    <row r="22" spans="1:3" ht="12.75">
      <c r="A22" s="51">
        <v>16</v>
      </c>
      <c r="B22" s="61" t="s">
        <v>589</v>
      </c>
      <c r="C22" s="61">
        <v>11</v>
      </c>
    </row>
    <row r="23" spans="1:3" ht="12.75">
      <c r="A23" s="51">
        <v>17</v>
      </c>
      <c r="B23" s="61" t="s">
        <v>590</v>
      </c>
      <c r="C23" s="61">
        <v>17</v>
      </c>
    </row>
    <row r="24" spans="1:3" ht="12.75">
      <c r="A24" s="51">
        <v>18</v>
      </c>
      <c r="B24" s="61" t="s">
        <v>591</v>
      </c>
      <c r="C24" s="61">
        <v>11215</v>
      </c>
    </row>
    <row r="25" spans="1:3" ht="12.75">
      <c r="A25" s="51">
        <v>19</v>
      </c>
      <c r="B25" s="61" t="s">
        <v>592</v>
      </c>
      <c r="C25" s="61">
        <v>134</v>
      </c>
    </row>
    <row r="26" spans="1:3" ht="12.75">
      <c r="A26" s="51">
        <v>20</v>
      </c>
      <c r="B26" s="61" t="s">
        <v>593</v>
      </c>
      <c r="C26" s="61">
        <v>2</v>
      </c>
    </row>
    <row r="27" spans="1:3" ht="12.75">
      <c r="A27" s="51">
        <v>21</v>
      </c>
      <c r="B27" s="61" t="s">
        <v>594</v>
      </c>
      <c r="C27" s="61">
        <v>1</v>
      </c>
    </row>
    <row r="28" spans="1:3" ht="12.75">
      <c r="A28" s="51">
        <v>22</v>
      </c>
      <c r="B28" s="61" t="s">
        <v>595</v>
      </c>
      <c r="C28" s="61">
        <v>3129</v>
      </c>
    </row>
    <row r="29" spans="1:3" ht="12.75">
      <c r="A29" s="51">
        <v>23</v>
      </c>
      <c r="B29" s="61" t="s">
        <v>596</v>
      </c>
      <c r="C29" s="61">
        <v>6034</v>
      </c>
    </row>
    <row r="30" spans="1:3" ht="12.75">
      <c r="A30" s="51">
        <v>24</v>
      </c>
      <c r="B30" s="61" t="s">
        <v>597</v>
      </c>
      <c r="C30" s="61">
        <v>27651</v>
      </c>
    </row>
    <row r="31" spans="1:3" ht="12.75">
      <c r="A31" s="51">
        <v>25</v>
      </c>
      <c r="B31" s="61" t="s">
        <v>598</v>
      </c>
      <c r="C31" s="61">
        <v>6711</v>
      </c>
    </row>
    <row r="32" spans="1:3" ht="12.75">
      <c r="A32" s="51">
        <v>26</v>
      </c>
      <c r="B32" s="61" t="s">
        <v>599</v>
      </c>
      <c r="C32" s="61">
        <v>329</v>
      </c>
    </row>
    <row r="33" spans="1:3" ht="12.75">
      <c r="A33" s="51">
        <v>27</v>
      </c>
      <c r="B33" s="61" t="s">
        <v>717</v>
      </c>
      <c r="C33" s="61">
        <f>12021+1595+25916+23598+60+4561+203</f>
        <v>67954</v>
      </c>
    </row>
    <row r="34" spans="1:3" ht="12.75">
      <c r="A34" s="51">
        <v>28</v>
      </c>
      <c r="B34" s="61" t="s">
        <v>600</v>
      </c>
      <c r="C34" s="61">
        <v>445</v>
      </c>
    </row>
    <row r="35" spans="1:3" ht="12.75">
      <c r="A35" s="51">
        <v>29</v>
      </c>
      <c r="B35" s="61" t="s">
        <v>601</v>
      </c>
      <c r="C35" s="61">
        <v>30</v>
      </c>
    </row>
    <row r="36" spans="1:3" ht="12.75">
      <c r="A36" s="51">
        <v>30</v>
      </c>
      <c r="B36" s="61" t="s">
        <v>602</v>
      </c>
      <c r="C36" s="61">
        <v>7808</v>
      </c>
    </row>
    <row r="37" spans="1:3" ht="12.75">
      <c r="A37" s="51">
        <v>31</v>
      </c>
      <c r="B37" s="61" t="s">
        <v>603</v>
      </c>
      <c r="C37" s="61">
        <v>5</v>
      </c>
    </row>
    <row r="38" spans="1:3" ht="12.75">
      <c r="A38" s="51">
        <v>32</v>
      </c>
      <c r="B38" s="61" t="s">
        <v>604</v>
      </c>
      <c r="C38" s="61">
        <v>8339</v>
      </c>
    </row>
    <row r="39" spans="1:3" ht="12.75">
      <c r="A39" s="51">
        <v>33</v>
      </c>
      <c r="B39" s="61" t="s">
        <v>605</v>
      </c>
      <c r="C39" s="61">
        <v>1489</v>
      </c>
    </row>
    <row r="40" spans="1:3" ht="12.75">
      <c r="A40" s="51">
        <v>34</v>
      </c>
      <c r="B40" s="61" t="s">
        <v>606</v>
      </c>
      <c r="C40" s="61">
        <v>69</v>
      </c>
    </row>
    <row r="41" spans="1:3" ht="12.75">
      <c r="A41" s="51">
        <v>35</v>
      </c>
      <c r="B41" s="61" t="s">
        <v>607</v>
      </c>
      <c r="C41" s="61">
        <v>920</v>
      </c>
    </row>
    <row r="42" spans="1:3" ht="12.75">
      <c r="A42" s="51">
        <v>36</v>
      </c>
      <c r="B42" s="61" t="s">
        <v>608</v>
      </c>
      <c r="C42" s="61">
        <v>1093</v>
      </c>
    </row>
    <row r="43" spans="1:3" ht="12.75">
      <c r="A43" s="51">
        <v>37</v>
      </c>
      <c r="B43" s="61" t="s">
        <v>609</v>
      </c>
      <c r="C43" s="61">
        <v>8208</v>
      </c>
    </row>
    <row r="44" spans="1:3" ht="12.75">
      <c r="A44" s="51">
        <v>38</v>
      </c>
      <c r="B44" s="61" t="s">
        <v>610</v>
      </c>
      <c r="C44" s="61">
        <v>1</v>
      </c>
    </row>
    <row r="45" spans="1:3" ht="12.75">
      <c r="A45" s="51">
        <v>39</v>
      </c>
      <c r="B45" s="61" t="s">
        <v>611</v>
      </c>
      <c r="C45" s="61">
        <v>120</v>
      </c>
    </row>
    <row r="46" spans="1:3" ht="12.75">
      <c r="A46" s="51">
        <v>40</v>
      </c>
      <c r="B46" s="61" t="s">
        <v>612</v>
      </c>
      <c r="C46" s="61">
        <v>17315</v>
      </c>
    </row>
    <row r="47" spans="1:3" ht="12.75">
      <c r="A47" s="51">
        <v>41</v>
      </c>
      <c r="B47" s="61" t="s">
        <v>613</v>
      </c>
      <c r="C47" s="61">
        <v>146</v>
      </c>
    </row>
    <row r="48" spans="1:3" ht="12.75">
      <c r="A48" s="51">
        <v>42</v>
      </c>
      <c r="B48" s="61" t="s">
        <v>615</v>
      </c>
      <c r="C48" s="61">
        <v>3</v>
      </c>
    </row>
    <row r="49" spans="1:3" ht="12.75">
      <c r="A49" s="51">
        <v>43</v>
      </c>
      <c r="B49" s="61" t="s">
        <v>616</v>
      </c>
      <c r="C49" s="61">
        <v>39</v>
      </c>
    </row>
    <row r="50" spans="1:3" ht="12.75">
      <c r="A50" s="51">
        <v>44</v>
      </c>
      <c r="B50" s="61" t="s">
        <v>617</v>
      </c>
      <c r="C50" s="61">
        <v>1911</v>
      </c>
    </row>
    <row r="51" spans="1:3" ht="12.75">
      <c r="A51" s="51">
        <v>45</v>
      </c>
      <c r="B51" s="61" t="s">
        <v>618</v>
      </c>
      <c r="C51" s="61">
        <v>6144</v>
      </c>
    </row>
    <row r="52" spans="1:3" ht="12.75">
      <c r="A52" s="51">
        <v>46</v>
      </c>
      <c r="B52" s="61" t="s">
        <v>619</v>
      </c>
      <c r="C52" s="61">
        <v>14</v>
      </c>
    </row>
    <row r="53" spans="1:3" ht="12.75">
      <c r="A53" s="51">
        <v>47</v>
      </c>
      <c r="B53" s="61" t="s">
        <v>620</v>
      </c>
      <c r="C53" s="61">
        <v>4554</v>
      </c>
    </row>
    <row r="54" spans="1:3" ht="12.75">
      <c r="A54" s="51">
        <v>48</v>
      </c>
      <c r="B54" s="61" t="s">
        <v>621</v>
      </c>
      <c r="C54" s="61">
        <v>3721</v>
      </c>
    </row>
    <row r="55" spans="1:3" ht="12.75">
      <c r="A55" s="51">
        <v>49</v>
      </c>
      <c r="B55" s="61" t="s">
        <v>622</v>
      </c>
      <c r="C55" s="61">
        <v>108</v>
      </c>
    </row>
    <row r="56" spans="1:3" ht="12.75">
      <c r="A56" s="51">
        <v>50</v>
      </c>
      <c r="B56" s="61" t="s">
        <v>623</v>
      </c>
      <c r="C56" s="61">
        <v>32</v>
      </c>
    </row>
    <row r="57" spans="1:3" ht="12.75">
      <c r="A57" s="51">
        <v>51</v>
      </c>
      <c r="B57" s="61" t="s">
        <v>624</v>
      </c>
      <c r="C57" s="61">
        <v>1673</v>
      </c>
    </row>
    <row r="58" spans="1:3" ht="12.75">
      <c r="A58" s="51">
        <v>52</v>
      </c>
      <c r="B58" s="61" t="s">
        <v>625</v>
      </c>
      <c r="C58" s="61">
        <v>1055</v>
      </c>
    </row>
    <row r="59" spans="1:3" ht="12.75">
      <c r="A59" s="51">
        <v>53</v>
      </c>
      <c r="B59" s="61" t="s">
        <v>626</v>
      </c>
      <c r="C59" s="61">
        <v>1</v>
      </c>
    </row>
    <row r="60" spans="1:3" ht="12.75">
      <c r="A60" s="51">
        <v>54</v>
      </c>
      <c r="B60" s="61" t="s">
        <v>627</v>
      </c>
      <c r="C60" s="61">
        <v>349</v>
      </c>
    </row>
    <row r="61" spans="1:3" ht="12.75">
      <c r="A61" s="51">
        <v>55</v>
      </c>
      <c r="B61" s="61" t="s">
        <v>628</v>
      </c>
      <c r="C61" s="61">
        <v>1211</v>
      </c>
    </row>
    <row r="62" spans="1:3" ht="12.75">
      <c r="A62" s="51">
        <v>56</v>
      </c>
      <c r="B62" s="61" t="s">
        <v>629</v>
      </c>
      <c r="C62" s="61">
        <v>7433</v>
      </c>
    </row>
    <row r="63" spans="1:3" ht="12.75">
      <c r="A63" s="51">
        <v>57</v>
      </c>
      <c r="B63" s="61" t="s">
        <v>630</v>
      </c>
      <c r="C63" s="61">
        <v>1023</v>
      </c>
    </row>
    <row r="64" spans="1:3" ht="12.75">
      <c r="A64" s="51">
        <v>58</v>
      </c>
      <c r="B64" s="61" t="s">
        <v>631</v>
      </c>
      <c r="C64" s="61">
        <v>49638</v>
      </c>
    </row>
    <row r="65" spans="1:3" ht="12.75">
      <c r="A65" s="51">
        <v>59</v>
      </c>
      <c r="B65" s="61" t="s">
        <v>632</v>
      </c>
      <c r="C65" s="61">
        <v>2</v>
      </c>
    </row>
    <row r="66" spans="1:3" ht="12.75">
      <c r="A66" s="51">
        <v>60</v>
      </c>
      <c r="B66" s="61" t="s">
        <v>633</v>
      </c>
      <c r="C66" s="61">
        <v>86</v>
      </c>
    </row>
    <row r="67" spans="1:3" ht="12.75">
      <c r="A67" s="51">
        <v>61</v>
      </c>
      <c r="B67" s="61" t="s">
        <v>634</v>
      </c>
      <c r="C67" s="61">
        <v>1</v>
      </c>
    </row>
    <row r="68" spans="1:3" ht="12.75">
      <c r="A68" s="51">
        <v>62</v>
      </c>
      <c r="B68" s="61" t="s">
        <v>635</v>
      </c>
      <c r="C68" s="61">
        <v>2</v>
      </c>
    </row>
    <row r="69" spans="1:3" ht="12.75">
      <c r="A69" s="51">
        <v>63</v>
      </c>
      <c r="B69" s="61" t="s">
        <v>636</v>
      </c>
      <c r="C69" s="61">
        <v>382</v>
      </c>
    </row>
    <row r="70" spans="1:3" ht="12.75">
      <c r="A70" s="51">
        <v>64</v>
      </c>
      <c r="B70" s="61" t="s">
        <v>637</v>
      </c>
      <c r="C70" s="61">
        <v>201</v>
      </c>
    </row>
    <row r="71" spans="1:3" ht="12.75">
      <c r="A71" s="51">
        <v>65</v>
      </c>
      <c r="B71" s="61" t="s">
        <v>638</v>
      </c>
      <c r="C71" s="61">
        <v>3</v>
      </c>
    </row>
    <row r="72" spans="1:3" ht="12.75">
      <c r="A72" s="51">
        <v>66</v>
      </c>
      <c r="B72" s="61" t="s">
        <v>639</v>
      </c>
      <c r="C72" s="61">
        <v>9</v>
      </c>
    </row>
    <row r="73" spans="1:3" ht="12.75">
      <c r="A73" s="51">
        <v>67</v>
      </c>
      <c r="B73" s="61" t="s">
        <v>640</v>
      </c>
      <c r="C73" s="61">
        <v>2</v>
      </c>
    </row>
    <row r="74" spans="1:3" ht="12.75">
      <c r="A74" s="51">
        <v>68</v>
      </c>
      <c r="B74" s="61" t="s">
        <v>641</v>
      </c>
      <c r="C74" s="61">
        <v>8804</v>
      </c>
    </row>
    <row r="75" spans="1:3" ht="12.75">
      <c r="A75" s="51">
        <v>69</v>
      </c>
      <c r="B75" s="61" t="s">
        <v>642</v>
      </c>
      <c r="C75" s="61">
        <v>3</v>
      </c>
    </row>
    <row r="76" spans="1:3" ht="12.75">
      <c r="A76" s="51">
        <v>70</v>
      </c>
      <c r="B76" s="61" t="s">
        <v>643</v>
      </c>
      <c r="C76" s="61">
        <v>55</v>
      </c>
    </row>
    <row r="77" spans="1:3" ht="12.75">
      <c r="A77" s="51">
        <v>71</v>
      </c>
      <c r="B77" s="61" t="s">
        <v>644</v>
      </c>
      <c r="C77" s="61">
        <v>357</v>
      </c>
    </row>
    <row r="78" spans="1:3" ht="12.75">
      <c r="A78" s="51">
        <v>72</v>
      </c>
      <c r="B78" s="61" t="s">
        <v>645</v>
      </c>
      <c r="C78" s="61">
        <v>165</v>
      </c>
    </row>
    <row r="79" spans="1:3" ht="12.75">
      <c r="A79" s="51">
        <v>73</v>
      </c>
      <c r="B79" s="61" t="s">
        <v>646</v>
      </c>
      <c r="C79" s="61">
        <v>21</v>
      </c>
    </row>
    <row r="80" spans="1:3" ht="12.75">
      <c r="A80" s="51">
        <v>74</v>
      </c>
      <c r="B80" s="61" t="s">
        <v>647</v>
      </c>
      <c r="C80" s="61">
        <v>340546</v>
      </c>
    </row>
    <row r="81" spans="1:3" ht="12.75">
      <c r="A81" s="51">
        <v>75</v>
      </c>
      <c r="B81" s="61" t="s">
        <v>648</v>
      </c>
      <c r="C81" s="61">
        <v>659</v>
      </c>
    </row>
    <row r="82" spans="1:3" ht="12.75">
      <c r="A82" s="51">
        <v>76</v>
      </c>
      <c r="B82" s="61" t="s">
        <v>650</v>
      </c>
      <c r="C82" s="61">
        <v>365</v>
      </c>
    </row>
    <row r="83" spans="1:3" ht="12.75">
      <c r="A83" s="51">
        <v>77</v>
      </c>
      <c r="B83" s="61" t="s">
        <v>652</v>
      </c>
      <c r="C83" s="61">
        <v>661</v>
      </c>
    </row>
    <row r="84" spans="1:3" ht="12.75">
      <c r="A84" s="51">
        <v>78</v>
      </c>
      <c r="B84" s="61" t="s">
        <v>653</v>
      </c>
      <c r="C84" s="61">
        <v>1</v>
      </c>
    </row>
    <row r="85" spans="1:3" ht="12.75">
      <c r="A85" s="51">
        <v>79</v>
      </c>
      <c r="B85" s="61" t="s">
        <v>654</v>
      </c>
      <c r="C85" s="61">
        <v>29880</v>
      </c>
    </row>
    <row r="86" spans="1:3" ht="12.75">
      <c r="A86" s="51">
        <v>80</v>
      </c>
      <c r="B86" s="61" t="s">
        <v>655</v>
      </c>
      <c r="C86" s="61">
        <v>692</v>
      </c>
    </row>
    <row r="87" spans="1:3" ht="12.75">
      <c r="A87" s="51">
        <v>81</v>
      </c>
      <c r="B87" s="61" t="s">
        <v>656</v>
      </c>
      <c r="C87" s="61">
        <v>2114</v>
      </c>
    </row>
    <row r="88" spans="1:3" ht="12.75">
      <c r="A88" s="51">
        <v>82</v>
      </c>
      <c r="B88" s="61" t="s">
        <v>657</v>
      </c>
      <c r="C88" s="61">
        <v>275</v>
      </c>
    </row>
    <row r="89" spans="1:3" ht="12.75">
      <c r="A89" s="51">
        <v>83</v>
      </c>
      <c r="B89" s="61" t="s">
        <v>658</v>
      </c>
      <c r="C89" s="61">
        <v>8</v>
      </c>
    </row>
    <row r="90" spans="1:3" ht="12.75">
      <c r="A90" s="51">
        <v>84</v>
      </c>
      <c r="B90" s="61" t="s">
        <v>659</v>
      </c>
      <c r="C90" s="61">
        <v>119</v>
      </c>
    </row>
    <row r="91" spans="1:3" ht="12.75">
      <c r="A91" s="51">
        <v>85</v>
      </c>
      <c r="B91" s="61" t="s">
        <v>660</v>
      </c>
      <c r="C91" s="61">
        <v>1374</v>
      </c>
    </row>
    <row r="92" spans="1:3" ht="12.75">
      <c r="A92" s="51">
        <v>86</v>
      </c>
      <c r="B92" s="61" t="s">
        <v>661</v>
      </c>
      <c r="C92" s="61">
        <v>30611</v>
      </c>
    </row>
    <row r="93" spans="1:3" ht="12.75">
      <c r="A93" s="51">
        <v>87</v>
      </c>
      <c r="B93" s="61" t="s">
        <v>662</v>
      </c>
      <c r="C93" s="61">
        <v>24</v>
      </c>
    </row>
    <row r="94" spans="1:3" ht="12.75">
      <c r="A94" s="51">
        <v>88</v>
      </c>
      <c r="B94" s="61" t="s">
        <v>663</v>
      </c>
      <c r="C94" s="61">
        <v>77</v>
      </c>
    </row>
    <row r="95" spans="1:3" ht="12.75">
      <c r="A95" s="51">
        <v>89</v>
      </c>
      <c r="B95" s="61" t="s">
        <v>664</v>
      </c>
      <c r="C95" s="61">
        <v>49</v>
      </c>
    </row>
    <row r="96" spans="1:3" ht="12.75">
      <c r="A96" s="51">
        <v>90</v>
      </c>
      <c r="B96" s="61" t="s">
        <v>665</v>
      </c>
      <c r="C96" s="61">
        <v>53</v>
      </c>
    </row>
    <row r="97" spans="1:3" ht="12.75">
      <c r="A97" s="51">
        <v>91</v>
      </c>
      <c r="B97" s="61" t="s">
        <v>666</v>
      </c>
      <c r="C97" s="61">
        <v>12</v>
      </c>
    </row>
    <row r="98" spans="1:3" ht="12.75">
      <c r="A98" s="51">
        <v>92</v>
      </c>
      <c r="B98" s="61" t="s">
        <v>667</v>
      </c>
      <c r="C98" s="61">
        <v>262</v>
      </c>
    </row>
    <row r="99" spans="1:3" ht="12.75">
      <c r="A99" s="51">
        <v>93</v>
      </c>
      <c r="B99" s="61" t="s">
        <v>668</v>
      </c>
      <c r="C99" s="61">
        <v>26</v>
      </c>
    </row>
    <row r="100" spans="1:3" ht="12.75">
      <c r="A100" s="51">
        <v>94</v>
      </c>
      <c r="B100" s="61" t="s">
        <v>669</v>
      </c>
      <c r="C100" s="61">
        <v>1449</v>
      </c>
    </row>
    <row r="101" spans="1:3" ht="12.75">
      <c r="A101" s="51">
        <v>95</v>
      </c>
      <c r="B101" s="61" t="s">
        <v>670</v>
      </c>
      <c r="C101" s="61">
        <v>14230</v>
      </c>
    </row>
    <row r="102" spans="1:3" ht="12.75">
      <c r="A102" s="51">
        <v>96</v>
      </c>
      <c r="B102" s="61" t="s">
        <v>671</v>
      </c>
      <c r="C102" s="61">
        <v>9395</v>
      </c>
    </row>
    <row r="103" spans="1:3" ht="12.75">
      <c r="A103" s="51">
        <v>97</v>
      </c>
      <c r="B103" s="61" t="s">
        <v>673</v>
      </c>
      <c r="C103" s="61">
        <v>2</v>
      </c>
    </row>
    <row r="104" spans="1:3" ht="12.75">
      <c r="A104" s="51">
        <v>98</v>
      </c>
      <c r="B104" s="61" t="s">
        <v>674</v>
      </c>
      <c r="C104" s="61">
        <v>264</v>
      </c>
    </row>
    <row r="105" spans="1:3" ht="12.75">
      <c r="A105" s="51">
        <v>99</v>
      </c>
      <c r="B105" s="61" t="s">
        <v>675</v>
      </c>
      <c r="C105" s="61">
        <v>52</v>
      </c>
    </row>
    <row r="106" spans="1:3" ht="12.75">
      <c r="A106" s="51">
        <v>100</v>
      </c>
      <c r="B106" s="61" t="s">
        <v>676</v>
      </c>
      <c r="C106" s="61">
        <v>55</v>
      </c>
    </row>
    <row r="107" spans="1:3" ht="12.75">
      <c r="A107" s="51">
        <v>101</v>
      </c>
      <c r="B107" s="61" t="s">
        <v>677</v>
      </c>
      <c r="C107" s="61">
        <v>964</v>
      </c>
    </row>
    <row r="108" spans="1:3" ht="12.75">
      <c r="A108" s="51">
        <v>102</v>
      </c>
      <c r="B108" s="61" t="s">
        <v>678</v>
      </c>
      <c r="C108" s="61">
        <v>173</v>
      </c>
    </row>
    <row r="109" spans="1:3" ht="12.75">
      <c r="A109" s="51">
        <v>103</v>
      </c>
      <c r="B109" s="61" t="s">
        <v>679</v>
      </c>
      <c r="C109" s="61">
        <v>3572</v>
      </c>
    </row>
    <row r="110" spans="1:3" ht="12.75">
      <c r="A110" s="51">
        <v>104</v>
      </c>
      <c r="B110" s="61" t="s">
        <v>680</v>
      </c>
      <c r="C110" s="61">
        <v>6123</v>
      </c>
    </row>
    <row r="111" spans="1:3" ht="12.75">
      <c r="A111" s="51">
        <v>105</v>
      </c>
      <c r="B111" s="61" t="s">
        <v>681</v>
      </c>
      <c r="C111" s="61">
        <v>1980</v>
      </c>
    </row>
    <row r="112" spans="1:3" ht="12.75">
      <c r="A112" s="51">
        <v>106</v>
      </c>
      <c r="B112" s="61" t="s">
        <v>682</v>
      </c>
      <c r="C112" s="61">
        <v>1504</v>
      </c>
    </row>
    <row r="113" spans="1:3" ht="12.75">
      <c r="A113" s="51">
        <v>107</v>
      </c>
      <c r="B113" s="61" t="s">
        <v>683</v>
      </c>
      <c r="C113" s="61">
        <v>162</v>
      </c>
    </row>
    <row r="114" spans="1:3" ht="12.75">
      <c r="A114" s="51">
        <v>108</v>
      </c>
      <c r="B114" s="61" t="s">
        <v>684</v>
      </c>
      <c r="C114" s="61">
        <v>13193</v>
      </c>
    </row>
    <row r="115" spans="1:3" ht="12.75">
      <c r="A115" s="51">
        <v>109</v>
      </c>
      <c r="B115" s="61" t="s">
        <v>685</v>
      </c>
      <c r="C115" s="61">
        <v>140</v>
      </c>
    </row>
    <row r="116" spans="1:3" ht="12.75">
      <c r="A116" s="51">
        <v>110</v>
      </c>
      <c r="B116" s="61" t="s">
        <v>686</v>
      </c>
      <c r="C116" s="61">
        <v>506</v>
      </c>
    </row>
    <row r="117" spans="1:3" ht="12.75">
      <c r="A117" s="51">
        <v>111</v>
      </c>
      <c r="B117" s="61" t="s">
        <v>688</v>
      </c>
      <c r="C117" s="61">
        <v>181</v>
      </c>
    </row>
    <row r="118" spans="1:3" ht="12.75">
      <c r="A118" s="51">
        <v>112</v>
      </c>
      <c r="B118" s="61" t="s">
        <v>689</v>
      </c>
      <c r="C118" s="61">
        <v>110</v>
      </c>
    </row>
    <row r="119" spans="1:3" ht="12.75">
      <c r="A119" s="51">
        <v>113</v>
      </c>
      <c r="B119" s="61" t="s">
        <v>690</v>
      </c>
      <c r="C119" s="61">
        <v>11483</v>
      </c>
    </row>
    <row r="120" spans="1:3" ht="12.75">
      <c r="A120" s="51">
        <v>114</v>
      </c>
      <c r="B120" s="61" t="s">
        <v>691</v>
      </c>
      <c r="C120" s="61">
        <v>511650</v>
      </c>
    </row>
    <row r="121" spans="1:3" ht="12.75">
      <c r="A121" s="51">
        <v>115</v>
      </c>
      <c r="B121" s="61" t="s">
        <v>692</v>
      </c>
      <c r="C121" s="61">
        <f>131+6+55</f>
        <v>192</v>
      </c>
    </row>
    <row r="122" spans="1:3" ht="12.75">
      <c r="A122" s="51">
        <v>116</v>
      </c>
      <c r="B122" s="61" t="s">
        <v>693</v>
      </c>
      <c r="C122" s="61">
        <v>2444</v>
      </c>
    </row>
    <row r="123" spans="1:3" ht="12.75">
      <c r="A123" s="51">
        <v>117</v>
      </c>
      <c r="B123" s="61" t="s">
        <v>694</v>
      </c>
      <c r="C123" s="61">
        <v>947</v>
      </c>
    </row>
    <row r="124" spans="1:3" ht="12.75">
      <c r="A124" s="51">
        <v>118</v>
      </c>
      <c r="B124" s="61" t="s">
        <v>695</v>
      </c>
      <c r="C124" s="61">
        <v>60141</v>
      </c>
    </row>
    <row r="125" spans="1:3" ht="12.75">
      <c r="A125" s="51">
        <v>119</v>
      </c>
      <c r="B125" s="61" t="s">
        <v>696</v>
      </c>
      <c r="C125" s="61">
        <v>117</v>
      </c>
    </row>
    <row r="126" spans="1:3" ht="12.75">
      <c r="A126" s="51">
        <v>120</v>
      </c>
      <c r="B126" s="61" t="s">
        <v>697</v>
      </c>
      <c r="C126" s="61">
        <v>87</v>
      </c>
    </row>
    <row r="127" spans="1:3" ht="12.75">
      <c r="A127" s="51">
        <v>121</v>
      </c>
      <c r="B127" s="61" t="s">
        <v>698</v>
      </c>
      <c r="C127" s="61">
        <v>3440</v>
      </c>
    </row>
    <row r="128" spans="1:3" ht="12.75">
      <c r="A128" s="51">
        <v>122</v>
      </c>
      <c r="B128" s="61" t="s">
        <v>699</v>
      </c>
      <c r="C128" s="61">
        <v>231</v>
      </c>
    </row>
    <row r="129" spans="1:3" ht="12.75">
      <c r="A129" s="6"/>
      <c r="B129" s="62" t="s">
        <v>715</v>
      </c>
      <c r="C129" s="62">
        <v>1367750</v>
      </c>
    </row>
    <row r="130" ht="12.75">
      <c r="A130" t="s">
        <v>716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C91"/>
  <sheetViews>
    <sheetView tabSelected="1" workbookViewId="0" topLeftCell="A1">
      <selection activeCell="A3" sqref="A3"/>
    </sheetView>
  </sheetViews>
  <sheetFormatPr defaultColWidth="9.140625" defaultRowHeight="12.75"/>
  <cols>
    <col min="2" max="2" width="46.28125" style="0" customWidth="1"/>
    <col min="3" max="3" width="15.421875" style="0" customWidth="1"/>
  </cols>
  <sheetData>
    <row r="2" ht="18">
      <c r="A2" s="48" t="s">
        <v>719</v>
      </c>
    </row>
    <row r="3" ht="18">
      <c r="A3" s="48" t="s">
        <v>701</v>
      </c>
    </row>
    <row r="4" ht="15.75">
      <c r="A4" s="54" t="s">
        <v>713</v>
      </c>
    </row>
    <row r="5" spans="1:3" ht="12.75">
      <c r="A5" s="49"/>
      <c r="B5" s="55"/>
      <c r="C5" s="56" t="s">
        <v>512</v>
      </c>
    </row>
    <row r="6" spans="1:3" ht="12.75">
      <c r="A6" s="50" t="s">
        <v>572</v>
      </c>
      <c r="B6" s="57" t="s">
        <v>573</v>
      </c>
      <c r="C6" s="58" t="s">
        <v>511</v>
      </c>
    </row>
    <row r="7" spans="1:3" ht="12.75">
      <c r="A7" s="59">
        <v>1</v>
      </c>
      <c r="B7" s="60" t="s">
        <v>702</v>
      </c>
      <c r="C7" s="60">
        <v>51</v>
      </c>
    </row>
    <row r="8" spans="1:3" ht="12.75">
      <c r="A8" s="51">
        <v>2</v>
      </c>
      <c r="B8" s="61" t="s">
        <v>574</v>
      </c>
      <c r="C8" s="61">
        <v>473</v>
      </c>
    </row>
    <row r="9" spans="1:3" ht="12.75">
      <c r="A9" s="51">
        <v>3</v>
      </c>
      <c r="B9" s="61" t="s">
        <v>576</v>
      </c>
      <c r="C9" s="61">
        <v>23549</v>
      </c>
    </row>
    <row r="10" spans="1:3" ht="12.75">
      <c r="A10" s="51">
        <v>4</v>
      </c>
      <c r="B10" s="61" t="s">
        <v>577</v>
      </c>
      <c r="C10" s="61">
        <v>22</v>
      </c>
    </row>
    <row r="11" spans="1:3" ht="12.75">
      <c r="A11" s="51">
        <v>5</v>
      </c>
      <c r="B11" s="61" t="s">
        <v>578</v>
      </c>
      <c r="C11" s="61">
        <v>14</v>
      </c>
    </row>
    <row r="12" spans="1:3" ht="12.75">
      <c r="A12" s="51">
        <v>6</v>
      </c>
      <c r="B12" s="61" t="s">
        <v>579</v>
      </c>
      <c r="C12" s="61">
        <v>338</v>
      </c>
    </row>
    <row r="13" spans="1:3" ht="12.75">
      <c r="A13" s="51">
        <v>7</v>
      </c>
      <c r="B13" s="61" t="s">
        <v>581</v>
      </c>
      <c r="C13" s="61">
        <v>914</v>
      </c>
    </row>
    <row r="14" spans="1:3" ht="12.75">
      <c r="A14" s="51">
        <v>8</v>
      </c>
      <c r="B14" s="61" t="s">
        <v>582</v>
      </c>
      <c r="C14" s="61">
        <v>100</v>
      </c>
    </row>
    <row r="15" spans="1:3" ht="12.75">
      <c r="A15" s="51">
        <v>9</v>
      </c>
      <c r="B15" s="61" t="s">
        <v>583</v>
      </c>
      <c r="C15" s="61">
        <v>538</v>
      </c>
    </row>
    <row r="16" spans="1:3" ht="12.75">
      <c r="A16" s="51">
        <v>10</v>
      </c>
      <c r="B16" s="61" t="s">
        <v>587</v>
      </c>
      <c r="C16" s="61">
        <v>246</v>
      </c>
    </row>
    <row r="17" spans="1:3" ht="12.75">
      <c r="A17" s="51">
        <v>11</v>
      </c>
      <c r="B17" s="61" t="s">
        <v>591</v>
      </c>
      <c r="C17" s="61">
        <v>14510</v>
      </c>
    </row>
    <row r="18" spans="1:3" ht="12.75">
      <c r="A18" s="51">
        <v>12</v>
      </c>
      <c r="B18" s="61" t="s">
        <v>592</v>
      </c>
      <c r="C18" s="61">
        <v>223</v>
      </c>
    </row>
    <row r="19" spans="1:3" ht="12.75">
      <c r="A19" s="51">
        <v>13</v>
      </c>
      <c r="B19" s="61" t="s">
        <v>595</v>
      </c>
      <c r="C19" s="61">
        <v>6</v>
      </c>
    </row>
    <row r="20" spans="1:3" ht="12.75">
      <c r="A20" s="51">
        <v>14</v>
      </c>
      <c r="B20" s="61" t="s">
        <v>596</v>
      </c>
      <c r="C20" s="61">
        <v>168</v>
      </c>
    </row>
    <row r="21" spans="1:3" ht="12.75">
      <c r="A21" s="51">
        <v>15</v>
      </c>
      <c r="B21" s="61" t="s">
        <v>703</v>
      </c>
      <c r="C21" s="61">
        <v>3</v>
      </c>
    </row>
    <row r="22" spans="1:3" ht="12.75">
      <c r="A22" s="51">
        <v>16</v>
      </c>
      <c r="B22" s="61" t="s">
        <v>597</v>
      </c>
      <c r="C22" s="61">
        <v>552</v>
      </c>
    </row>
    <row r="23" spans="1:3" ht="12.75">
      <c r="A23" s="51">
        <v>17</v>
      </c>
      <c r="B23" s="61" t="s">
        <v>598</v>
      </c>
      <c r="C23" s="61">
        <v>4668</v>
      </c>
    </row>
    <row r="24" spans="1:3" ht="12.75">
      <c r="A24" s="51">
        <v>18</v>
      </c>
      <c r="B24" s="61" t="s">
        <v>599</v>
      </c>
      <c r="C24" s="61">
        <v>229</v>
      </c>
    </row>
    <row r="25" spans="1:3" ht="12.75">
      <c r="A25" s="51">
        <v>19</v>
      </c>
      <c r="B25" s="61" t="s">
        <v>714</v>
      </c>
      <c r="C25" s="61">
        <f>1019+46+6+12+182+7+15+398+4+4</f>
        <v>1693</v>
      </c>
    </row>
    <row r="26" spans="1:3" ht="12.75">
      <c r="A26" s="51">
        <v>20</v>
      </c>
      <c r="B26" s="61" t="s">
        <v>602</v>
      </c>
      <c r="C26" s="61">
        <v>2815</v>
      </c>
    </row>
    <row r="27" spans="1:3" ht="12.75">
      <c r="A27" s="51">
        <v>21</v>
      </c>
      <c r="B27" s="61" t="s">
        <v>603</v>
      </c>
      <c r="C27" s="61">
        <v>59</v>
      </c>
    </row>
    <row r="28" spans="1:3" ht="12.75">
      <c r="A28" s="51">
        <v>22</v>
      </c>
      <c r="B28" s="61" t="s">
        <v>604</v>
      </c>
      <c r="C28" s="61">
        <v>796</v>
      </c>
    </row>
    <row r="29" spans="1:3" ht="12.75">
      <c r="A29" s="51">
        <v>23</v>
      </c>
      <c r="B29" s="61" t="s">
        <v>605</v>
      </c>
      <c r="C29" s="61">
        <v>76</v>
      </c>
    </row>
    <row r="30" spans="1:3" ht="12.75">
      <c r="A30" s="51">
        <v>24</v>
      </c>
      <c r="B30" s="61" t="s">
        <v>704</v>
      </c>
      <c r="C30" s="61">
        <v>127</v>
      </c>
    </row>
    <row r="31" spans="1:3" ht="12.75">
      <c r="A31" s="51">
        <v>25</v>
      </c>
      <c r="B31" s="61" t="s">
        <v>608</v>
      </c>
      <c r="C31" s="61">
        <v>26</v>
      </c>
    </row>
    <row r="32" spans="1:3" ht="12.75">
      <c r="A32" s="51">
        <v>26</v>
      </c>
      <c r="B32" s="61" t="s">
        <v>609</v>
      </c>
      <c r="C32" s="61">
        <v>195</v>
      </c>
    </row>
    <row r="33" spans="1:3" ht="12.75">
      <c r="A33" s="51">
        <v>27</v>
      </c>
      <c r="B33" s="61" t="s">
        <v>705</v>
      </c>
      <c r="C33" s="61">
        <v>7</v>
      </c>
    </row>
    <row r="34" spans="1:3" ht="12.75">
      <c r="A34" s="51">
        <v>28</v>
      </c>
      <c r="B34" s="61" t="s">
        <v>610</v>
      </c>
      <c r="C34" s="61">
        <v>1</v>
      </c>
    </row>
    <row r="35" spans="1:3" ht="12.75">
      <c r="A35" s="51">
        <v>29</v>
      </c>
      <c r="B35" s="61" t="s">
        <v>612</v>
      </c>
      <c r="C35" s="61">
        <v>724</v>
      </c>
    </row>
    <row r="36" spans="1:3" ht="12.75">
      <c r="A36" s="51">
        <v>30</v>
      </c>
      <c r="B36" s="61" t="s">
        <v>706</v>
      </c>
      <c r="C36" s="61">
        <v>1</v>
      </c>
    </row>
    <row r="37" spans="1:3" ht="12.75">
      <c r="A37" s="51">
        <v>31</v>
      </c>
      <c r="B37" s="61" t="s">
        <v>613</v>
      </c>
      <c r="C37" s="61">
        <v>11</v>
      </c>
    </row>
    <row r="38" spans="1:3" ht="12.75">
      <c r="A38" s="51">
        <v>32</v>
      </c>
      <c r="B38" s="61" t="s">
        <v>614</v>
      </c>
      <c r="C38" s="61">
        <v>309</v>
      </c>
    </row>
    <row r="39" spans="1:3" ht="12.75">
      <c r="A39" s="51">
        <v>33</v>
      </c>
      <c r="B39" s="61" t="s">
        <v>615</v>
      </c>
      <c r="C39" s="61">
        <v>785</v>
      </c>
    </row>
    <row r="40" spans="1:3" ht="12.75">
      <c r="A40" s="51">
        <v>34</v>
      </c>
      <c r="B40" s="61" t="s">
        <v>617</v>
      </c>
      <c r="C40" s="61">
        <v>72</v>
      </c>
    </row>
    <row r="41" spans="1:3" ht="12.75">
      <c r="A41" s="51">
        <v>35</v>
      </c>
      <c r="B41" s="61" t="s">
        <v>618</v>
      </c>
      <c r="C41" s="61">
        <v>3186</v>
      </c>
    </row>
    <row r="42" spans="1:3" ht="12.75">
      <c r="A42" s="51">
        <v>36</v>
      </c>
      <c r="B42" s="61" t="s">
        <v>619</v>
      </c>
      <c r="C42" s="61">
        <v>167</v>
      </c>
    </row>
    <row r="43" spans="1:3" ht="12.75">
      <c r="A43" s="51">
        <v>37</v>
      </c>
      <c r="B43" s="61" t="s">
        <v>620</v>
      </c>
      <c r="C43" s="61">
        <v>18</v>
      </c>
    </row>
    <row r="44" spans="1:3" ht="12.75">
      <c r="A44" s="51">
        <v>38</v>
      </c>
      <c r="B44" s="61" t="s">
        <v>621</v>
      </c>
      <c r="C44" s="61">
        <v>23</v>
      </c>
    </row>
    <row r="45" spans="1:3" ht="12.75">
      <c r="A45" s="51">
        <v>39</v>
      </c>
      <c r="B45" s="61" t="s">
        <v>624</v>
      </c>
      <c r="C45" s="61">
        <v>23</v>
      </c>
    </row>
    <row r="46" spans="1:3" ht="12.75">
      <c r="A46" s="51">
        <v>40</v>
      </c>
      <c r="B46" s="61" t="s">
        <v>628</v>
      </c>
      <c r="C46" s="61">
        <v>55</v>
      </c>
    </row>
    <row r="47" spans="1:3" ht="12.75">
      <c r="A47" s="51">
        <v>41</v>
      </c>
      <c r="B47" s="61" t="s">
        <v>629</v>
      </c>
      <c r="C47" s="61">
        <v>178</v>
      </c>
    </row>
    <row r="48" spans="1:3" ht="12.75">
      <c r="A48" s="51">
        <v>42</v>
      </c>
      <c r="B48" s="61" t="s">
        <v>630</v>
      </c>
      <c r="C48" s="61">
        <v>600</v>
      </c>
    </row>
    <row r="49" spans="1:3" ht="12.75">
      <c r="A49" s="51">
        <v>43</v>
      </c>
      <c r="B49" s="61" t="s">
        <v>631</v>
      </c>
      <c r="C49" s="61">
        <v>20</v>
      </c>
    </row>
    <row r="50" spans="1:3" ht="12.75">
      <c r="A50" s="51">
        <v>44</v>
      </c>
      <c r="B50" s="61" t="s">
        <v>707</v>
      </c>
      <c r="C50" s="61">
        <v>110</v>
      </c>
    </row>
    <row r="51" spans="1:3" ht="12.75">
      <c r="A51" s="51">
        <v>45</v>
      </c>
      <c r="B51" s="61" t="s">
        <v>638</v>
      </c>
      <c r="C51" s="61">
        <v>26</v>
      </c>
    </row>
    <row r="52" spans="1:3" ht="12.75">
      <c r="A52" s="51">
        <v>46</v>
      </c>
      <c r="B52" s="61" t="s">
        <v>639</v>
      </c>
      <c r="C52" s="61">
        <v>372</v>
      </c>
    </row>
    <row r="53" spans="1:3" ht="12.75">
      <c r="A53" s="51">
        <v>47</v>
      </c>
      <c r="B53" s="61" t="s">
        <v>641</v>
      </c>
      <c r="C53" s="61">
        <v>185</v>
      </c>
    </row>
    <row r="54" spans="1:3" ht="12.75">
      <c r="A54" s="51">
        <v>48</v>
      </c>
      <c r="B54" s="61" t="s">
        <v>708</v>
      </c>
      <c r="C54" s="61">
        <v>6</v>
      </c>
    </row>
    <row r="55" spans="1:3" ht="12.75">
      <c r="A55" s="51">
        <v>49</v>
      </c>
      <c r="B55" s="61" t="s">
        <v>644</v>
      </c>
      <c r="C55" s="61">
        <v>29</v>
      </c>
    </row>
    <row r="56" spans="1:3" ht="12.75">
      <c r="A56" s="51">
        <v>50</v>
      </c>
      <c r="B56" s="61" t="s">
        <v>647</v>
      </c>
      <c r="C56" s="61">
        <v>50295</v>
      </c>
    </row>
    <row r="57" spans="1:3" ht="12.75">
      <c r="A57" s="51">
        <v>51</v>
      </c>
      <c r="B57" s="61" t="s">
        <v>648</v>
      </c>
      <c r="C57" s="61">
        <v>56</v>
      </c>
    </row>
    <row r="58" spans="1:3" ht="12.75">
      <c r="A58" s="51">
        <v>52</v>
      </c>
      <c r="B58" s="61" t="s">
        <v>649</v>
      </c>
      <c r="C58" s="61">
        <v>2</v>
      </c>
    </row>
    <row r="59" spans="1:3" ht="12.75">
      <c r="A59" s="51">
        <v>53</v>
      </c>
      <c r="B59" s="61" t="s">
        <v>650</v>
      </c>
      <c r="C59" s="61">
        <v>2</v>
      </c>
    </row>
    <row r="60" spans="1:3" ht="12.75">
      <c r="A60" s="51">
        <v>54</v>
      </c>
      <c r="B60" s="61" t="s">
        <v>651</v>
      </c>
      <c r="C60" s="61">
        <v>111</v>
      </c>
    </row>
    <row r="61" spans="1:3" ht="12.75">
      <c r="A61" s="51">
        <v>55</v>
      </c>
      <c r="B61" s="61" t="s">
        <v>652</v>
      </c>
      <c r="C61" s="61">
        <v>5</v>
      </c>
    </row>
    <row r="62" spans="1:3" ht="12.75">
      <c r="A62" s="51">
        <v>56</v>
      </c>
      <c r="B62" s="61" t="s">
        <v>654</v>
      </c>
      <c r="C62" s="61">
        <v>605</v>
      </c>
    </row>
    <row r="63" spans="1:3" ht="12.75">
      <c r="A63" s="51">
        <v>57</v>
      </c>
      <c r="B63" s="61" t="s">
        <v>656</v>
      </c>
      <c r="C63" s="61">
        <v>4</v>
      </c>
    </row>
    <row r="64" spans="1:3" ht="12.75">
      <c r="A64" s="51">
        <v>58</v>
      </c>
      <c r="B64" s="61" t="s">
        <v>657</v>
      </c>
      <c r="C64" s="61">
        <v>4</v>
      </c>
    </row>
    <row r="65" spans="1:3" ht="12.75">
      <c r="A65" s="51">
        <v>59</v>
      </c>
      <c r="B65" s="61" t="s">
        <v>659</v>
      </c>
      <c r="C65" s="61">
        <v>1</v>
      </c>
    </row>
    <row r="66" spans="1:3" ht="12.75">
      <c r="A66" s="51">
        <v>60</v>
      </c>
      <c r="B66" s="61" t="s">
        <v>660</v>
      </c>
      <c r="C66" s="61">
        <v>21</v>
      </c>
    </row>
    <row r="67" spans="1:3" ht="12.75">
      <c r="A67" s="51">
        <v>61</v>
      </c>
      <c r="B67" s="61" t="s">
        <v>661</v>
      </c>
      <c r="C67" s="61">
        <v>663</v>
      </c>
    </row>
    <row r="68" spans="1:3" ht="12.75">
      <c r="A68" s="51">
        <v>62</v>
      </c>
      <c r="B68" s="61" t="s">
        <v>709</v>
      </c>
      <c r="C68" s="61">
        <v>30</v>
      </c>
    </row>
    <row r="69" spans="1:3" ht="12.75">
      <c r="A69" s="51">
        <v>63</v>
      </c>
      <c r="B69" s="61" t="s">
        <v>663</v>
      </c>
      <c r="C69" s="61">
        <v>21</v>
      </c>
    </row>
    <row r="70" spans="1:3" ht="12.75">
      <c r="A70" s="51">
        <v>64</v>
      </c>
      <c r="B70" s="61" t="s">
        <v>665</v>
      </c>
      <c r="C70" s="61">
        <v>20</v>
      </c>
    </row>
    <row r="71" spans="1:3" ht="12.75">
      <c r="A71" s="51">
        <v>65</v>
      </c>
      <c r="B71" s="61" t="s">
        <v>667</v>
      </c>
      <c r="C71" s="61">
        <v>177</v>
      </c>
    </row>
    <row r="72" spans="1:3" ht="12.75">
      <c r="A72" s="51">
        <v>66</v>
      </c>
      <c r="B72" s="61" t="s">
        <v>669</v>
      </c>
      <c r="C72" s="61">
        <v>386</v>
      </c>
    </row>
    <row r="73" spans="1:3" ht="12.75">
      <c r="A73" s="51">
        <v>67</v>
      </c>
      <c r="B73" s="61" t="s">
        <v>671</v>
      </c>
      <c r="C73" s="61">
        <v>268</v>
      </c>
    </row>
    <row r="74" spans="1:3" ht="12.75">
      <c r="A74" s="51">
        <v>68</v>
      </c>
      <c r="B74" s="61" t="s">
        <v>673</v>
      </c>
      <c r="C74" s="61">
        <v>108</v>
      </c>
    </row>
    <row r="75" spans="1:3" ht="12.75">
      <c r="A75" s="51">
        <v>69</v>
      </c>
      <c r="B75" s="61" t="s">
        <v>674</v>
      </c>
      <c r="C75" s="61">
        <v>188</v>
      </c>
    </row>
    <row r="76" spans="1:3" ht="12.75">
      <c r="A76" s="51">
        <v>70</v>
      </c>
      <c r="B76" s="61" t="s">
        <v>675</v>
      </c>
      <c r="C76" s="61">
        <v>197</v>
      </c>
    </row>
    <row r="77" spans="1:3" ht="12.75">
      <c r="A77" s="51">
        <v>71</v>
      </c>
      <c r="B77" s="61" t="s">
        <v>677</v>
      </c>
      <c r="C77" s="61">
        <v>1448</v>
      </c>
    </row>
    <row r="78" spans="1:3" ht="12.75">
      <c r="A78" s="51">
        <v>72</v>
      </c>
      <c r="B78" s="61" t="s">
        <v>679</v>
      </c>
      <c r="C78" s="61">
        <v>223</v>
      </c>
    </row>
    <row r="79" spans="1:3" ht="12.75">
      <c r="A79" s="51">
        <v>73</v>
      </c>
      <c r="B79" s="61" t="s">
        <v>680</v>
      </c>
      <c r="C79" s="61">
        <v>16</v>
      </c>
    </row>
    <row r="80" spans="1:3" ht="12.75">
      <c r="A80" s="51">
        <v>74</v>
      </c>
      <c r="B80" s="61" t="s">
        <v>711</v>
      </c>
      <c r="C80" s="61">
        <v>8</v>
      </c>
    </row>
    <row r="81" spans="1:3" ht="12.75">
      <c r="A81" s="51">
        <v>75</v>
      </c>
      <c r="B81" s="61" t="s">
        <v>684</v>
      </c>
      <c r="C81" s="61">
        <v>1360</v>
      </c>
    </row>
    <row r="82" spans="1:3" ht="12.75">
      <c r="A82" s="51">
        <v>76</v>
      </c>
      <c r="B82" s="61" t="s">
        <v>687</v>
      </c>
      <c r="C82" s="61">
        <v>3</v>
      </c>
    </row>
    <row r="83" spans="1:3" ht="12.75">
      <c r="A83" s="51">
        <v>77</v>
      </c>
      <c r="B83" s="61" t="s">
        <v>689</v>
      </c>
      <c r="C83" s="61">
        <v>1</v>
      </c>
    </row>
    <row r="84" spans="1:3" ht="12.75">
      <c r="A84" s="51">
        <v>78</v>
      </c>
      <c r="B84" s="61" t="s">
        <v>690</v>
      </c>
      <c r="C84" s="61">
        <v>223</v>
      </c>
    </row>
    <row r="85" spans="1:3" ht="12.75">
      <c r="A85" s="51">
        <v>79</v>
      </c>
      <c r="B85" s="61" t="s">
        <v>691</v>
      </c>
      <c r="C85" s="61">
        <v>27010</v>
      </c>
    </row>
    <row r="86" spans="1:3" ht="12.75">
      <c r="A86" s="51">
        <v>80</v>
      </c>
      <c r="B86" s="61" t="s">
        <v>692</v>
      </c>
      <c r="C86" s="61">
        <f>259+267+26</f>
        <v>552</v>
      </c>
    </row>
    <row r="87" spans="1:3" ht="12.75">
      <c r="A87" s="51">
        <v>81</v>
      </c>
      <c r="B87" s="61" t="s">
        <v>693</v>
      </c>
      <c r="C87" s="61">
        <v>79</v>
      </c>
    </row>
    <row r="88" spans="1:3" ht="12.75">
      <c r="A88" s="51">
        <v>82</v>
      </c>
      <c r="B88" s="61" t="s">
        <v>695</v>
      </c>
      <c r="C88" s="61">
        <v>5533</v>
      </c>
    </row>
    <row r="89" spans="1:3" ht="12.75">
      <c r="A89" s="51">
        <v>83</v>
      </c>
      <c r="B89" s="61" t="s">
        <v>698</v>
      </c>
      <c r="C89" s="61">
        <v>6062</v>
      </c>
    </row>
    <row r="90" spans="1:3" ht="12.75">
      <c r="A90" s="6"/>
      <c r="B90" s="62" t="s">
        <v>715</v>
      </c>
      <c r="C90" s="62">
        <v>154981</v>
      </c>
    </row>
    <row r="91" ht="12.75">
      <c r="A91" t="s">
        <v>716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R_Dreischor</dc:creator>
  <cp:keywords/>
  <dc:description/>
  <cp:lastModifiedBy>R_Dreischor</cp:lastModifiedBy>
  <cp:lastPrinted>2004-08-03T15:11:57Z</cp:lastPrinted>
  <dcterms:created xsi:type="dcterms:W3CDTF">2004-06-14T16:32:56Z</dcterms:created>
  <dcterms:modified xsi:type="dcterms:W3CDTF">2007-08-13T20:58:17Z</dcterms:modified>
  <cp:category/>
  <cp:version/>
  <cp:contentType/>
  <cp:contentStatus/>
</cp:coreProperties>
</file>